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10" yWindow="420" windowWidth="24600" windowHeight="12195" activeTab="3"/>
  </bookViews>
  <sheets>
    <sheet name="RA prova tecnica I A e I B" sheetId="1" r:id="rId1"/>
    <sheet name="FE prova tecnica II - C" sheetId="2" r:id="rId2"/>
    <sheet name="FE prova tecnica II - D" sheetId="3" r:id="rId3"/>
    <sheet name="BO prova tecnica III E e III F" sheetId="4" r:id="rId4"/>
  </sheets>
  <calcPr calcId="145621"/>
</workbook>
</file>

<file path=xl/calcChain.xml><?xml version="1.0" encoding="utf-8"?>
<calcChain xmlns="http://schemas.openxmlformats.org/spreadsheetml/2006/main">
  <c r="N17" i="3" l="1"/>
  <c r="Q17" i="3" s="1"/>
  <c r="M17" i="3"/>
  <c r="O17" i="3" s="1"/>
  <c r="N16" i="3"/>
  <c r="Q16" i="3" s="1"/>
  <c r="M16" i="3"/>
  <c r="O16" i="3" s="1"/>
  <c r="N15" i="3"/>
  <c r="Q15" i="3" s="1"/>
  <c r="M15" i="3"/>
  <c r="O15" i="3" s="1"/>
  <c r="N14" i="3"/>
  <c r="M14" i="3"/>
  <c r="O14" i="3" s="1"/>
  <c r="O53" i="2"/>
  <c r="R53" i="2" s="1"/>
  <c r="N53" i="2"/>
  <c r="P53" i="2" s="1"/>
  <c r="O52" i="2"/>
  <c r="R52" i="2" s="1"/>
  <c r="N52" i="2"/>
  <c r="P52" i="2" s="1"/>
  <c r="O51" i="2"/>
  <c r="R51" i="2" s="1"/>
  <c r="N51" i="2"/>
  <c r="P51" i="2" s="1"/>
  <c r="O50" i="2"/>
  <c r="R50" i="2" s="1"/>
  <c r="N50" i="2"/>
  <c r="P50" i="2" s="1"/>
  <c r="O49" i="2"/>
  <c r="R49" i="2" s="1"/>
  <c r="N49" i="2"/>
  <c r="P49" i="2" s="1"/>
  <c r="O48" i="2"/>
  <c r="R48" i="2" s="1"/>
  <c r="N48" i="2"/>
  <c r="P48" i="2" s="1"/>
  <c r="O47" i="2"/>
  <c r="R47" i="2" s="1"/>
  <c r="N47" i="2"/>
  <c r="P47" i="2" s="1"/>
  <c r="O46" i="2"/>
  <c r="R46" i="2" s="1"/>
  <c r="N46" i="2"/>
  <c r="P46" i="2" s="1"/>
  <c r="O45" i="2"/>
  <c r="R45" i="2" s="1"/>
  <c r="N45" i="2"/>
  <c r="P45" i="2" s="1"/>
  <c r="O44" i="2"/>
  <c r="R44" i="2" s="1"/>
  <c r="N44" i="2"/>
  <c r="P44" i="2" s="1"/>
  <c r="O43" i="2"/>
  <c r="R43" i="2" s="1"/>
  <c r="N43" i="2"/>
  <c r="P43" i="2" s="1"/>
  <c r="O42" i="2"/>
  <c r="R42" i="2" s="1"/>
  <c r="N42" i="2"/>
  <c r="P42" i="2" s="1"/>
  <c r="O41" i="2"/>
  <c r="R41" i="2" s="1"/>
  <c r="N41" i="2"/>
  <c r="P41" i="2" s="1"/>
  <c r="O40" i="2"/>
  <c r="R40" i="2" s="1"/>
  <c r="N40" i="2"/>
  <c r="P40" i="2" s="1"/>
  <c r="O39" i="2"/>
  <c r="R39" i="2" s="1"/>
  <c r="N39" i="2"/>
  <c r="P39" i="2" s="1"/>
  <c r="O38" i="2"/>
  <c r="R38" i="2" s="1"/>
  <c r="N38" i="2"/>
  <c r="P38" i="2" s="1"/>
  <c r="O37" i="2"/>
  <c r="R37" i="2" s="1"/>
  <c r="N37" i="2"/>
  <c r="P37" i="2" s="1"/>
  <c r="O36" i="2"/>
  <c r="R36" i="2" s="1"/>
  <c r="N36" i="2"/>
  <c r="P36" i="2" s="1"/>
  <c r="O35" i="2"/>
  <c r="R35" i="2" s="1"/>
  <c r="N35" i="2"/>
  <c r="P35" i="2" s="1"/>
  <c r="O34" i="2"/>
  <c r="R34" i="2" s="1"/>
  <c r="N34" i="2"/>
  <c r="P34" i="2" s="1"/>
  <c r="O33" i="2"/>
  <c r="R33" i="2" s="1"/>
  <c r="N33" i="2"/>
  <c r="P33" i="2" s="1"/>
  <c r="O32" i="2"/>
  <c r="R32" i="2" s="1"/>
  <c r="N32" i="2"/>
  <c r="P32" i="2" s="1"/>
  <c r="O31" i="2"/>
  <c r="R31" i="2" s="1"/>
  <c r="N31" i="2"/>
  <c r="P31" i="2" s="1"/>
  <c r="O30" i="2"/>
  <c r="R30" i="2" s="1"/>
  <c r="N30" i="2"/>
  <c r="P30" i="2" s="1"/>
  <c r="O29" i="2"/>
  <c r="R29" i="2" s="1"/>
  <c r="N29" i="2"/>
  <c r="P29" i="2" s="1"/>
  <c r="O28" i="2"/>
  <c r="R28" i="2" s="1"/>
  <c r="N28" i="2"/>
  <c r="P28" i="2" s="1"/>
  <c r="O27" i="2"/>
  <c r="R27" i="2" s="1"/>
  <c r="N27" i="2"/>
  <c r="P27" i="2" s="1"/>
  <c r="O26" i="2"/>
  <c r="R26" i="2" s="1"/>
  <c r="N26" i="2"/>
  <c r="P26" i="2" s="1"/>
  <c r="O25" i="2"/>
  <c r="R25" i="2" s="1"/>
  <c r="N25" i="2"/>
  <c r="P25" i="2" s="1"/>
  <c r="O24" i="2"/>
  <c r="R24" i="2" s="1"/>
  <c r="N24" i="2"/>
  <c r="P24" i="2" s="1"/>
  <c r="O23" i="2"/>
  <c r="R23" i="2" s="1"/>
  <c r="N23" i="2"/>
  <c r="P23" i="2" s="1"/>
  <c r="O22" i="2"/>
  <c r="R22" i="2" s="1"/>
  <c r="N22" i="2"/>
  <c r="P22" i="2" s="1"/>
  <c r="O21" i="2"/>
  <c r="R21" i="2" s="1"/>
  <c r="N21" i="2"/>
  <c r="P21" i="2" s="1"/>
  <c r="O20" i="2"/>
  <c r="R20" i="2" s="1"/>
  <c r="N20" i="2"/>
  <c r="P20" i="2" s="1"/>
  <c r="O19" i="2"/>
  <c r="R19" i="2" s="1"/>
  <c r="N19" i="2"/>
  <c r="P19" i="2" s="1"/>
  <c r="O18" i="2"/>
  <c r="R18" i="2" s="1"/>
  <c r="N18" i="2"/>
  <c r="P18" i="2" s="1"/>
  <c r="O17" i="2"/>
  <c r="R17" i="2" s="1"/>
  <c r="N17" i="2"/>
  <c r="P17" i="2" s="1"/>
  <c r="O16" i="2"/>
  <c r="R16" i="2" s="1"/>
  <c r="N16" i="2"/>
  <c r="P16" i="2" s="1"/>
  <c r="O15" i="2"/>
  <c r="N15" i="2"/>
  <c r="P15" i="2" s="1"/>
  <c r="O14" i="2"/>
  <c r="R14" i="2" s="1"/>
  <c r="N14" i="2"/>
  <c r="P14" i="2" s="1"/>
  <c r="Q14" i="3" l="1"/>
  <c r="R15" i="2"/>
</calcChain>
</file>

<file path=xl/sharedStrings.xml><?xml version="1.0" encoding="utf-8"?>
<sst xmlns="http://schemas.openxmlformats.org/spreadsheetml/2006/main" count="706" uniqueCount="222">
  <si>
    <t>A cura della ditta compilare le celle in grigio: in fase di presentazione di offerta tecnica, nelle caselle relative alle specifiche richieste, indicare la dicitura "Conforme" a garanzia del rispetto delle stesse (oppure il dato numerico) o "Non Conforme"  per il mancato rispetto delle stesse</t>
  </si>
  <si>
    <t>Prova Tecnica I A: da eseguire solo per LC/MS/MS da installare presso la sede LM di Ravenna</t>
  </si>
  <si>
    <t>Con una configurazione strumentale analoga a quella oggetto di gara si chiede alla Ditta di predisporre un metodo di acquisizione target per:</t>
  </si>
  <si>
    <t xml:space="preserve">Determinazione di  4-nonilfenolo, 4-n-nonilfenolo monoetossilato e 4-nonilfenolo dietossilato su una soluzione in metanolo contenente un livello di concentrazione di circa 0.50 ng/ml per 4-nonilfenolo e circa 0.10 ng/ml ciascuno per 4-n-nonilfenolo monoetossilato e  4-nonilfenolo dietossilato, utilizzando come standard interno p-n-nonil fenolo 13C6 a circa 5 ng/ml </t>
  </si>
  <si>
    <t>Con il metodo di acquisizione target, è richiesto di effettuare almeno 10 ripetizioni analitiche per i suddetti 3 composti nativi e lo standard interno.</t>
  </si>
  <si>
    <t>L’analisi quantitativa deve essere realizzata utilizzando una retta di taratura retta ad almeno 5 punti nel range di concentrazione di circa 0.05-5 ng/ml in metanolo, quantificando rispetto allo standard interno p-n-nonil fenolo 13C6.</t>
  </si>
  <si>
    <t>Le prove andranno condotte osservando le seguenti condizioni strumentali INDEROGABILI:
- Colonna con diametro inferiore a 2 um
- Volume in iniezione diretta = 5 ul
- Tempo di analisi  ≤ 15 minuti
- Numero di punti per picco: almeno 12 
- Smoothing: assente</t>
  </si>
  <si>
    <t>Dai risultati delle suddette prove si dovrà stimare:</t>
  </si>
  <si>
    <t>- RDS% in concentrazione, che dovrà essere inferiore al 20 % per tutti gli analiti richiesti;</t>
  </si>
  <si>
    <t>- Coeff. di determinazione della retta di taratura non inferiore a 0.99</t>
  </si>
  <si>
    <t>- Rilettura dello standard a 0.50 ng/ml alla fine della costruzione della retta di taratura e alla fine delle 10 ripetizioni, entro il ± 20% per tutti gli analiti</t>
  </si>
  <si>
    <t>Soluzione in metanolo IA</t>
  </si>
  <si>
    <t>RDS</t>
  </si>
  <si>
    <t>RDS target (per tutti gli analiti)</t>
  </si>
  <si>
    <t>Alchilfenoli</t>
  </si>
  <si>
    <t>ng/ml</t>
  </si>
  <si>
    <t>%</t>
  </si>
  <si>
    <t>4-nonilfenolo</t>
  </si>
  <si>
    <t>0,5</t>
  </si>
  <si>
    <t>&lt; 20</t>
  </si>
  <si>
    <t>4-n-nonilfenolo monoetossilato</t>
  </si>
  <si>
    <t>0,1</t>
  </si>
  <si>
    <t>4-nonilfenolo dietossilato</t>
  </si>
  <si>
    <t xml:space="preserve">Internal standard </t>
  </si>
  <si>
    <t>p-n-nonil fenolo 13C6</t>
  </si>
  <si>
    <t>RETTA DI TARATURA</t>
  </si>
  <si>
    <t>R^2</t>
  </si>
  <si>
    <t>R^2 target (per tutti gli analiti)</t>
  </si>
  <si>
    <t>Rilettura std 0.50 ng/ml a fine costuzione retta</t>
  </si>
  <si>
    <t>concentrazione target ±20% (per tutti gli analiti)</t>
  </si>
  <si>
    <t>Rilettura std 0.50 ng/ml dopo 10 ripetizioni</t>
  </si>
  <si>
    <t>&gt; 0.99</t>
  </si>
  <si>
    <t>0.40-0.60</t>
  </si>
  <si>
    <t>Prova Tecnica I B: da eseguire solo per GC/MS/MS da installare presso la sede LM di Ravenna</t>
  </si>
  <si>
    <t>Determinazione di  PFOS (acido perfluorottansolfonico CAS 1763-23-1) e PFOS marcato 13C8  in modalità ESI negativa considerando le seguenti transizioni MRM: 
PFOS nativo m/z: 499→80 (transizione di quantificazione); 499→99;
PFOS marcato 13C8 m/z: 507→80 (transizione di quantificazione); 507→99</t>
  </si>
  <si>
    <t>Su un estratto da campione di suolo, estratto secondo metodo ASTM D 7968-17A e ottenuto estraendo 2g di suolo portato al volume finale di 10 ml in H2O/Metanolo 50/50 + 0.1% acido acetico, effettuare un incremento (spike) con una soluzione standard contenente lo standard PFOS nativo + standard PFOS marcato 13C8 fino ad un livello di concentrazione di circa 50 ng/ml sull’estratto finale da iniettare, corrispondenti a 0.25 mg/kg sul campione.</t>
  </si>
  <si>
    <t>Con il metodo di acquisizione target e con l’estratto così preparato, dovranno essere prodotte almeno 10 ripetizioni dell’analisi per PFOS utilizzando come standard interno PFOS marcato 13C8.</t>
  </si>
  <si>
    <t>Analizzare l'estratto tal quale prima dell''aggiunta per rilevare eventuale contaminazione di fondo da sottrarre;</t>
  </si>
  <si>
    <t xml:space="preserve">La determinazione  deve essere realizzata utilizzando una retta di taratura ad almeno 5 punti nel range di concentrazione di circa 5-100 ng/ml in H2O/Metanolo 50/50 + 0.1% acido acetico, quantificando rispetto allo standard interno PFOS marcato 13C8  a 50 ng/ml. </t>
  </si>
  <si>
    <t>Effettuare, alla fine della prova e in successione nella stessa sequenza analitica, almeno 10 ripetizioni di bianchi di metanolo, a verifica degli effetti memoria di questo analita</t>
  </si>
  <si>
    <t xml:space="preserve">Le prove andranno condotte osservando le seguenti condizioni strumentali INDEROGABILI:
- Colonna con diametro inferiore a 2 um
- Volume in iniezione diretta = 5 ul
- Tempo di analisi  ≤ 20 minuti
- Numero di punti per picco: almeno 12 
- Smoothing: assente
- Finestra di acquisizione: singola
</t>
  </si>
  <si>
    <t>- RDS% in concentrazione, che dovrà essere inferiore al 20% per PFOS;</t>
  </si>
  <si>
    <t>- Rilettura dello standard a 50 ng/ml alla fine della costruzione della retta di taratura e alla fine delle 10 ripetizioni, entro il ± 20%</t>
  </si>
  <si>
    <t>- Valore medio per le 10 ripetizioni di bianco metanolo ≤ 5 ng/ml per il picco corrispondente al tempo di ritenzione del PFOS</t>
  </si>
  <si>
    <t>Estratto suolo incrementato</t>
  </si>
  <si>
    <t xml:space="preserve">RDS target </t>
  </si>
  <si>
    <t>PFAS</t>
  </si>
  <si>
    <t>PFOS</t>
  </si>
  <si>
    <t>PFOS 13C8</t>
  </si>
  <si>
    <t>R^2 target</t>
  </si>
  <si>
    <t>Rilettura std 50 ng/ml a fine costruzione retta</t>
  </si>
  <si>
    <t xml:space="preserve">concentrazione target ±20% </t>
  </si>
  <si>
    <t>Rilettura std 50 ng/ml dopo 10 ripetizioni</t>
  </si>
  <si>
    <t>concentrazione target ±20%</t>
  </si>
  <si>
    <t>40-60</t>
  </si>
  <si>
    <t>Bianco Metanolo (alla fine della prova IB-1, in successione nella stessa sequenza analitica)</t>
  </si>
  <si>
    <t>PROVE VERIFICA EFFETTO MEMORIA</t>
  </si>
  <si>
    <t>Valore Medio delle 10 prove</t>
  </si>
  <si>
    <t xml:space="preserve">Valore medio target </t>
  </si>
  <si>
    <t>&lt; 5</t>
  </si>
  <si>
    <t>A cura della ditta compilare le celle in grigio: in fase di presentazione di offerta tecnica, nelle caselle relative alle specifiche richieste, indicare il dato numerico ottenuto nelle prove eseguite presso i laboratori della ditta</t>
  </si>
  <si>
    <t>Prova Tecnica II C: da eseguire solo per LC/MS/MS da installare presso la sede LM di Ferrara</t>
  </si>
  <si>
    <t>Con una configurazione strumentale analoga a quella oggetto di gara si chiede alla Ditta di predisporre un metodo di acquisizione target completo di tutte le specifiche strumentali e transizioni MRM di almeno 250 pesticidi, su cui dovrà essere  eseguita la prova descritta al paragrafo 2.2.2 lettera C del Disciplinare Tecnico.</t>
  </si>
  <si>
    <r>
      <rPr>
        <b/>
        <sz val="12"/>
        <color rgb="FF000000"/>
        <rFont val="Arial"/>
      </rPr>
      <t>La soluzione C1</t>
    </r>
    <r>
      <rPr>
        <sz val="12"/>
        <color rgb="FF000000"/>
        <rFont val="Arial"/>
      </rPr>
      <t xml:space="preserve"> fornita da Arpae è un estratto di un un alimento di origine vegetale ad alto contenuto di acqua (come indicato nell’Annex A documento SANTE 11312/2021 SMI) preparata secondo QuEChERS EN 15662:2018 (E), come di seguito descritto: </t>
    </r>
  </si>
  <si>
    <r>
      <rPr>
        <b/>
        <sz val="12"/>
        <color rgb="FF1F1F1F"/>
        <rFont val="Arial"/>
      </rPr>
      <t>Fase di etrazione</t>
    </r>
    <r>
      <rPr>
        <sz val="12"/>
        <color rgb="FF1F1F1F"/>
        <rFont val="Arial"/>
      </rPr>
      <t xml:space="preserve">: 10 gr di campione omogeneizzato viene posto in provettone da 50 ml, viene aggiunto 10 ml di Acetonitrile ed agitato per 1 min. Successivamente si aggiunge buffer salt mixture: 4g di MgSO4 + 1g di NaCl +1g Na citrato + 0.5 g di Disodio citrato sesquiidrato (miscela di sali disponibile commercialmente precostituita Agilent part number 5982-5650), si agita per 1 min e centrifugazione a 4000 rpm per 5 min. 
</t>
    </r>
    <r>
      <rPr>
        <b/>
        <sz val="12"/>
        <color rgb="FF1F1F1F"/>
        <rFont val="Arial"/>
      </rPr>
      <t>Fase di purificazione e stabilizzazione</t>
    </r>
    <r>
      <rPr>
        <sz val="12"/>
        <color rgb="FF1F1F1F"/>
        <rFont val="Arial"/>
      </rPr>
      <t>: si prelevano 6 ml di surnatante provetta da centrifigada 15 ml a cui vengono aggiunti 150 mg di PSA e 900 mg di MgSO4 anidro (miscela di sali disponibile commercialmente precostituita Agilent part number 5982-5056). Si agita per 2 min e centrifugazione a 4000 rpm per 5 min. La successiva stabilizzazione prevede l'aggiunta di acido formico: 1 ml di surnatante / 10 ul di ac formico 5%</t>
    </r>
  </si>
  <si>
    <t>A cura della ditta compilare le celle in grigio</t>
  </si>
  <si>
    <t>PROVE VERICA LOQ</t>
  </si>
  <si>
    <t>n°</t>
  </si>
  <si>
    <t>Principi attivi della Soluzione standard di incremento C2</t>
  </si>
  <si>
    <t>FATTORE DI DILUIZIONE SOLUZIONE C4: 1:X</t>
  </si>
  <si>
    <t>Prova  1</t>
  </si>
  <si>
    <t>Prova  2</t>
  </si>
  <si>
    <t>Prova  3</t>
  </si>
  <si>
    <t>Prova  4</t>
  </si>
  <si>
    <t>Prova  5</t>
  </si>
  <si>
    <t>Prova  6</t>
  </si>
  <si>
    <t>Prova  7</t>
  </si>
  <si>
    <t>Prova  8</t>
  </si>
  <si>
    <t>Prova  9</t>
  </si>
  <si>
    <t>Prova  10</t>
  </si>
  <si>
    <t>VALORE MEDIO 10 letture Xm</t>
  </si>
  <si>
    <t>Deviaz standard 10 letture</t>
  </si>
  <si>
    <t>LOQ =(Xm+ 10 * dev std)</t>
  </si>
  <si>
    <t>LOQ target</t>
  </si>
  <si>
    <t>Deviaz standard %  delle 10 letture</t>
  </si>
  <si>
    <t>LETTURA
(2 cifre significative)</t>
  </si>
  <si>
    <t>ug/L</t>
  </si>
  <si>
    <t>Abamectin B1a</t>
  </si>
  <si>
    <t>&lt;5</t>
  </si>
  <si>
    <t>Aclonifen</t>
  </si>
  <si>
    <t>Acephate</t>
  </si>
  <si>
    <t>Aldicarb</t>
  </si>
  <si>
    <t>Amitraz</t>
  </si>
  <si>
    <t>Clofentezine</t>
  </si>
  <si>
    <t>Chlorpropham</t>
  </si>
  <si>
    <t>Dodine</t>
  </si>
  <si>
    <t>EPN</t>
  </si>
  <si>
    <t>Fenamiphos</t>
  </si>
  <si>
    <t>Fenarimol</t>
  </si>
  <si>
    <t>Fenhexamid</t>
  </si>
  <si>
    <t>Fipronil</t>
  </si>
  <si>
    <t>Fluazinam</t>
  </si>
  <si>
    <t>Fluazifop</t>
  </si>
  <si>
    <t>Flufenoxuron</t>
  </si>
  <si>
    <t>Fluquinconazole</t>
  </si>
  <si>
    <t>Fluroxypyr</t>
  </si>
  <si>
    <t>Formetanate</t>
  </si>
  <si>
    <t>Hexaflumuron</t>
  </si>
  <si>
    <t>Ioxynil</t>
  </si>
  <si>
    <t>Isoxaflutole</t>
  </si>
  <si>
    <t>Lufenuron</t>
  </si>
  <si>
    <t>Malathion</t>
  </si>
  <si>
    <t>Methiocarb</t>
  </si>
  <si>
    <t>Metrafenone</t>
  </si>
  <si>
    <t>Molinate</t>
  </si>
  <si>
    <t>Monocrotophos</t>
  </si>
  <si>
    <t>Nitenpyram</t>
  </si>
  <si>
    <t>Parathion</t>
  </si>
  <si>
    <t>Phosmet</t>
  </si>
  <si>
    <t>Propamocarb (free base)</t>
  </si>
  <si>
    <t>Pyridalyl</t>
  </si>
  <si>
    <t>Pyridate</t>
  </si>
  <si>
    <t>Pyrimethanil</t>
  </si>
  <si>
    <t>Sulfoxaflor</t>
  </si>
  <si>
    <t>Teflubenzuron</t>
  </si>
  <si>
    <t>Tolclofos-methyl</t>
  </si>
  <si>
    <t>Triadimefon</t>
  </si>
  <si>
    <t>Triadimenol</t>
  </si>
  <si>
    <t>PRINCIPI ATTIVI</t>
  </si>
  <si>
    <t>Linearità</t>
  </si>
  <si>
    <t xml:space="preserve">Rilettura std 5 ug/l </t>
  </si>
  <si>
    <t>Rilettura std 5 ug/l alla fine della costruzione della retta di quantifazione (2 cifre significative)</t>
  </si>
  <si>
    <t>Concentrazione target ± 20% (per tutti gli analiti)</t>
  </si>
  <si>
    <t>Rilettura std 5 ug/l alla fine delle 10 ripetizioni (2 cifre significative)</t>
  </si>
  <si>
    <t>a</t>
  </si>
  <si>
    <t xml:space="preserve">
ug/l</t>
  </si>
  <si>
    <t>Prova tecnica C</t>
  </si>
  <si>
    <t>4 - 6</t>
  </si>
  <si>
    <t>Prova Tecnica II D: da eseguire solo per LC/MS/MS da installare presso la sede LM di Ferrara</t>
  </si>
  <si>
    <t>Con una configurazione strumentale analoga a quella oggetto di gara si chiede alla Ditta di predisporre un metodo di acquisizione target completo di tutte le specifiche strumentali con almeno le transizioni MRM dei pesticidi di seguito riportati (AMPA 1066-51-9, Chlorate 14866-68-3 , Cyanuric acid 108-80-5, Ethephon 16672-87-0 , Fosetyl-Aluminium 39148-24-8 , Glufosinate 51276-47-2, Glyphosate 1071-83-6, Maleic hydrazide 123-33-1, MPPA 15090-23-0, N-Acetyl AMPA 57637-97-5 , N-Acetyl Glufosinate 73634-73-8 , N-Acetyl Glyphosate 129660-96-4, Perchlorate 14797-73-0, Phosphonic acid 13598-36-2; e di eseguire la prova descritta al paragrafo 2.2.2 lettera D del Disciplinare Tecnico.</t>
  </si>
  <si>
    <r>
      <rPr>
        <b/>
        <sz val="12"/>
        <color rgb="FF000000"/>
        <rFont val="Arial"/>
      </rPr>
      <t>La soluzione D1</t>
    </r>
    <r>
      <rPr>
        <sz val="12"/>
        <color rgb="FF000000"/>
        <rFont val="Arial"/>
      </rPr>
      <t xml:space="preserve"> fornita da Arpae è un estratto di un un alimento di origine vegetale ad alto contenuto di acqua (come indicato nell’Annex A documento SANTE 11312/2021) preparato secondo il metodo QuPPe-PO-Method: ”Quick Method for the Analysis of Highly Polar Pesticides in Food Involving Extraction with Acidified Methanol and LC- or IC-MS/MS Measurement Food“ (Last update of method V12),come di seguito descritto:</t>
    </r>
  </si>
  <si>
    <r>
      <rPr>
        <b/>
        <sz val="12"/>
        <color rgb="FF000000"/>
        <rFont val="Arial"/>
      </rPr>
      <t>Fase di estrazione e filtrazione</t>
    </r>
    <r>
      <rPr>
        <sz val="12"/>
        <color rgb="FF000000"/>
        <rFont val="Arial"/>
      </rPr>
      <t>: 10 gr di campione omogeneizzato viene posto in provettone da 50 ml, viene aggiunto 10 ml di metanolo acidificato (1% in acido formico) agitato per 1 min e successiva centrifugazione a 4000 rpm per 5 min. Prelevare 2-3 ml di surnatante ed eseguire filtrazione con filtro 0.2 um. (ad es H-PTFE). Il campione viene conservato in provette di plastica.</t>
    </r>
  </si>
  <si>
    <t>Principi attivi della Soluzione standard di incremento D2</t>
  </si>
  <si>
    <t>Glyphosate</t>
  </si>
  <si>
    <t>AMPA (Aminomethyl)phosphonic acid)</t>
  </si>
  <si>
    <t>Glufosinate</t>
  </si>
  <si>
    <t>Fosetyl-Al</t>
  </si>
  <si>
    <t>Prova tecnica D</t>
  </si>
  <si>
    <t>Prova Tecnica III E: da eseguire solo per LC/MS/MS da installare presso la sede LM di Bologna</t>
  </si>
  <si>
    <t>Con la configurazione strumentale offerta in gara si chiede alla Ditta di predisporre le seguenti prove:</t>
  </si>
  <si>
    <t xml:space="preserve">Predisporre un metodo di acquisizione per la determinazione delle seguenti microcistine:  LR, RR, YR, LA, LF, LW, LY in una unica corsa e in iniezione diretta, con standard interno Nodularina (NOD). 
Le prove dovranno essere eseguite tutte con lo stesso metodo e con le seguenti condizioni strumentali INDEROGABILI:
-Smoothing assente
-Numero di punti per picco almeno 12
-Due transizioni per analita (quantificazione e conferma) in rapporto costante
-Finestra temporale di acquisizione singola
-Tempo di analisi inferiore a 20 minuti
</t>
  </si>
  <si>
    <t>Dichiarare il volume di iniezione utilizzato:</t>
  </si>
  <si>
    <r>
      <rPr>
        <sz val="11"/>
        <color rgb="FF000000"/>
        <rFont val="Arial"/>
      </rPr>
      <t xml:space="preserve">Su un campione reale di acqua superficiale, la Ditta dovrà effettuare uno spike a concentrazione finale di circa 0.1 µg/L di ciascun analita, diluendo opportunamente una soluzione standard di circa 5 µg/mL di microcistine LR, RR, YR, LA, LF, LW, LY e una soluzione standard di circa 10 µg/mL di NOD, entrambe in metanolo. </t>
    </r>
    <r>
      <rPr>
        <b/>
        <sz val="11"/>
        <color rgb="FF000000"/>
        <rFont val="Arial"/>
      </rPr>
      <t>Eseguire 10 ripetizioni dello campione preparato su cui saranno valutati i seguenti parametri:</t>
    </r>
  </si>
  <si>
    <t>-CV% delle aree dello std interno NOD ≤ 20%</t>
  </si>
  <si>
    <t>-Recupero% delle aree dello std interno (rispetto ad uno std di curva) ≥ 50%</t>
  </si>
  <si>
    <t>-CV% in concentrazione di ciascun analita ≤ 20%</t>
  </si>
  <si>
    <t>-Recupero% in concentrazione per ciascun analita compreso tra 85-115%</t>
  </si>
  <si>
    <t>-S/N per tutti gli analiti ≥ 10 calcolato come descritto nel paragrafo 2.1.4;</t>
  </si>
  <si>
    <t>Microcistine</t>
  </si>
  <si>
    <t>CV% aree NOD</t>
  </si>
  <si>
    <t xml:space="preserve">Recupero % aree NOD </t>
  </si>
  <si>
    <t xml:space="preserve">S/N  </t>
  </si>
  <si>
    <t>CV% concentrazione</t>
  </si>
  <si>
    <t>Recupero% concentrazione</t>
  </si>
  <si>
    <t>range di accettabilità:</t>
  </si>
  <si>
    <t>≤ 20%</t>
  </si>
  <si>
    <t>≥ 50% rispetto Rec% medio NOD in curva</t>
  </si>
  <si>
    <t>≥ 10 per ciascun composto</t>
  </si>
  <si>
    <t>85-115%</t>
  </si>
  <si>
    <t>LR</t>
  </si>
  <si>
    <t>/</t>
  </si>
  <si>
    <t>RR</t>
  </si>
  <si>
    <t>YR</t>
  </si>
  <si>
    <t>LA</t>
  </si>
  <si>
    <t>LF</t>
  </si>
  <si>
    <t>LW</t>
  </si>
  <si>
    <t>LY</t>
  </si>
  <si>
    <t>Standard Interno NOD</t>
  </si>
  <si>
    <t>La determinazione deve essere realizzata utilizzando una retta di taratura, per ogni analita, di almeno 4 livelli, tre ripetizioni per punto, nel range di concentrazione compreso da circa 0.02 µg/L a 1.0 µg/L , quantificando in standard interno NOD a concentrazione 0.1 µg/L.</t>
  </si>
  <si>
    <t>Saranno valutati i seguenti parametri:</t>
  </si>
  <si>
    <t>-Coefficiente di correlazione della retta di taratura non inferiore a 0.99;</t>
  </si>
  <si>
    <t>-RDS% dei residui della retta ≤ 30%;</t>
  </si>
  <si>
    <t>Coefficiente di correlazione</t>
  </si>
  <si>
    <t>RDS% dei residui</t>
  </si>
  <si>
    <t>Standard Interno NOD (µg/L)</t>
  </si>
  <si>
    <t>≥ 0.99</t>
  </si>
  <si>
    <t xml:space="preserve"> ≤ 30%</t>
  </si>
  <si>
    <t>≥ 50% rispetto atteso</t>
  </si>
  <si>
    <t>Rilettura degli standard della curva a 0.1 µg/L e a 1.0 µg/L, al termine della retta di taratura e delle 10 ripetizioni in matrice.</t>
  </si>
  <si>
    <t xml:space="preserve">-concentrazione di ciascun analita compresa nel ± 20% del valore atteso (0.1 µg/L e a 1.0 µg/L) 
</t>
  </si>
  <si>
    <t>-recupero% delle aree dello std interno (rispetto ad uno std di curva) ≥ 50%</t>
  </si>
  <si>
    <t>Letture in coda alla taratura</t>
  </si>
  <si>
    <t>Letture in coda alle ripetizioni in matrice</t>
  </si>
  <si>
    <t>CQ 0.1 µg/L</t>
  </si>
  <si>
    <t>CQ 1.0 µg/L</t>
  </si>
  <si>
    <t>0.08-0.12</t>
  </si>
  <si>
    <t>0.8-1.2</t>
  </si>
  <si>
    <t>Recupero % aree NOD         ≥ 50% rispetto Rec% medio NOD in curva</t>
  </si>
  <si>
    <t>Prova Tecnica III F: da eseguire solo per LC/MS/MS da installare presso la sede LM di Bologna</t>
  </si>
  <si>
    <t>Predisporre un metodo di acquisizione per la determinazione per la determinazione di Acrilammide (AA), in iniezione diretta, con standard interno acrilammide C13 (AA-C13)
Le prove dovranno essere eseguite tutte con lo stesso metodo e con le seguenti condizioni strumentali INDEROGABILI
-Smoothing assente
-Numero di punti per picco almeno 12
-Due transizioni per analita (quantificazione e conferma) in rapporto costante
-Finestra temporale di acquisizione singola
-Tempo di analisi inferiore a 15 minuti</t>
  </si>
  <si>
    <r>
      <rPr>
        <sz val="12"/>
        <color rgb="FF000000"/>
        <rFont val="Arial"/>
      </rPr>
      <t xml:space="preserve">Su un campione di acqua minerale con una conducibilità di circa 200 µS/cm, la Ditta dovrà effettuare uno spike al livello di circa 0.01 µg/L e 0.1 µg/mL di AA e 0.1 µg/L AA-C13, diluendo opportunamente una soluzione standard di 1 mg/mL di AA e una di 0.1 mg/ml di AA-C13. </t>
    </r>
    <r>
      <rPr>
        <b/>
        <sz val="12"/>
        <color rgb="FF000000"/>
        <rFont val="Arial"/>
      </rPr>
      <t>Eseguire 10 ripetizioni del campione preparato su cui saranno valutati i seguenti parametri:</t>
    </r>
  </si>
  <si>
    <t>-CV% delle aree dello std interno AA-C13 ≤ 20%</t>
  </si>
  <si>
    <t>-Recupero% dell’area dello std interno (rispetto ad uno std di curva) ≥ 50%</t>
  </si>
  <si>
    <t>-CV% in concentrazione di AA ≤ 20%</t>
  </si>
  <si>
    <t>-S/N per tutti gli analiti ≥ 10 calcolato come descritto nel paragrafo 2.1.4.</t>
  </si>
  <si>
    <t xml:space="preserve">Dichiarare la conducibilità della matrice utilizzata: </t>
  </si>
  <si>
    <t>CV% aree AA-C13</t>
  </si>
  <si>
    <t>Recupero % aree AA-C13</t>
  </si>
  <si>
    <t>≥ 50% rispetto Rec% medio AA-C13 in curva</t>
  </si>
  <si>
    <t>AA</t>
  </si>
  <si>
    <t>Standard interno AA-C13</t>
  </si>
  <si>
    <t>La determinazione deve essere realizzata utilizzando una retta di taratura, di almeno 4 livelli, tre ripetizioni per punto, nel range di concentrazione compreso almeno tra circa 0.01 µg/L e 1.0 µg/L , quantificando in standard interno AA-C13a concentrazione 0.1 µg/L.</t>
  </si>
  <si>
    <t>-RDS% dei residui della retta ≤ 30%</t>
  </si>
  <si>
    <t>Standard Interno AA-C13 (µg/L)</t>
  </si>
  <si>
    <t>AA (µg/L)</t>
  </si>
  <si>
    <t>Standard Interno AA-C13</t>
  </si>
  <si>
    <t>Rilettura degli standard della curva a 0.01 µg/L e a 0.1 µg/L, al termine della retta di taratura e delle 10 ripetizioni in matrice.</t>
  </si>
  <si>
    <t xml:space="preserve">-concentrazione di ciascun analita compresa nel ± 20% del valore atteso (0.01 µg/L e a 0.1 µg/L) </t>
  </si>
  <si>
    <t>-recupero% dell’area dello std interno (rispetto ad uno std di curva) ≥ 50%</t>
  </si>
  <si>
    <t>CQ 0.01 µg/L</t>
  </si>
  <si>
    <t>0.008-0.012</t>
  </si>
  <si>
    <t>Recupero % aree AA-C13         ≥ 50% rispetto Rec% medio AA-C13 in curva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</si>
</sst>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0">
    <font>
      <sz val="10"/>
      <color rgb="FF000000"/>
      <name val="Arial"/>
      <scheme val="minor"/>
    </font>
    <font>
      <b/>
      <i/>
      <sz val="15"/>
      <color theme="1"/>
      <name val="Arial"/>
    </font>
    <font>
      <sz val="10"/>
      <name val="Arial"/>
    </font>
    <font>
      <sz val="15"/>
      <color theme="1"/>
      <name val="Arial"/>
    </font>
    <font>
      <b/>
      <sz val="14"/>
      <color rgb="FF000000"/>
      <name val="Arial"/>
    </font>
    <font>
      <sz val="10"/>
      <color theme="1"/>
      <name val="Arial"/>
      <scheme val="minor"/>
    </font>
    <font>
      <sz val="11"/>
      <color rgb="FF000000"/>
      <name val="Arial"/>
    </font>
    <font>
      <sz val="11"/>
      <color theme="1"/>
      <name val="Arial"/>
    </font>
    <font>
      <sz val="8"/>
      <color rgb="FF231F20"/>
      <name val="Lucida Sans"/>
    </font>
    <font>
      <sz val="10"/>
      <color theme="1"/>
      <name val="Arial"/>
    </font>
    <font>
      <b/>
      <sz val="10"/>
      <color rgb="FFFF0000"/>
      <name val="Arial"/>
    </font>
    <font>
      <b/>
      <sz val="10"/>
      <color rgb="FF231F20"/>
      <name val="Arial"/>
    </font>
    <font>
      <b/>
      <sz val="9"/>
      <color rgb="FF231F20"/>
      <name val="Arial"/>
    </font>
    <font>
      <b/>
      <sz val="8"/>
      <color rgb="FF000000"/>
      <name val="Arial"/>
    </font>
    <font>
      <b/>
      <sz val="10"/>
      <color theme="1"/>
      <name val="Arial"/>
    </font>
    <font>
      <sz val="9"/>
      <color rgb="FF231F20"/>
      <name val="Arial"/>
    </font>
    <font>
      <b/>
      <sz val="8"/>
      <color theme="1"/>
      <name val="Arial"/>
    </font>
    <font>
      <sz val="9"/>
      <color theme="1"/>
      <name val="Arial"/>
    </font>
    <font>
      <sz val="10"/>
      <color theme="1"/>
      <name val="Arial"/>
    </font>
    <font>
      <b/>
      <sz val="8"/>
      <color rgb="FF231F20"/>
      <name val="Arial"/>
    </font>
    <font>
      <b/>
      <sz val="10"/>
      <color theme="1"/>
      <name val="Arial"/>
    </font>
    <font>
      <b/>
      <sz val="10"/>
      <color rgb="FF000000"/>
      <name val="Arial"/>
    </font>
    <font>
      <sz val="12"/>
      <color rgb="FF000000"/>
      <name val="Arial"/>
    </font>
    <font>
      <sz val="12"/>
      <color theme="1"/>
      <name val="Arial"/>
      <scheme val="minor"/>
    </font>
    <font>
      <sz val="12"/>
      <color rgb="FF1F1F1F"/>
      <name val="Arial"/>
    </font>
    <font>
      <sz val="10"/>
      <color rgb="FF000000"/>
      <name val="Roboto"/>
    </font>
    <font>
      <b/>
      <sz val="11"/>
      <color rgb="FF000000"/>
      <name val="Arial"/>
    </font>
    <font>
      <b/>
      <sz val="10"/>
      <color theme="1"/>
      <name val="Arial"/>
      <scheme val="minor"/>
    </font>
    <font>
      <b/>
      <sz val="10"/>
      <color rgb="FF000000"/>
      <name val="Arial"/>
    </font>
    <font>
      <b/>
      <sz val="10"/>
      <color rgb="FF231F20"/>
      <name val="Arial"/>
    </font>
    <font>
      <sz val="10"/>
      <color rgb="FF000000"/>
      <name val="Arial"/>
    </font>
    <font>
      <b/>
      <sz val="14"/>
      <color rgb="FF000000"/>
      <name val="Roboto"/>
    </font>
    <font>
      <i/>
      <sz val="10"/>
      <color theme="1"/>
      <name val="Arial"/>
      <scheme val="minor"/>
    </font>
    <font>
      <sz val="10"/>
      <color rgb="FF000000"/>
      <name val="Arial"/>
    </font>
    <font>
      <b/>
      <sz val="14"/>
      <color theme="1"/>
      <name val="Arial"/>
    </font>
    <font>
      <sz val="14"/>
      <color theme="1"/>
      <name val="Arial"/>
    </font>
    <font>
      <b/>
      <sz val="12"/>
      <color rgb="FF000000"/>
      <name val="Arial"/>
    </font>
    <font>
      <sz val="10"/>
      <color rgb="FF231F20"/>
      <name val="Arial"/>
    </font>
    <font>
      <b/>
      <sz val="12"/>
      <color rgb="FF1F1F1F"/>
      <name val="Arial"/>
    </font>
    <font>
      <sz val="11"/>
      <color rgb="FF000000"/>
      <name val="Arial"/>
      <family val="2"/>
    </font>
  </fonts>
  <fills count="13">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6D9EEB"/>
        <bgColor rgb="FF6D9EEB"/>
      </patternFill>
    </fill>
    <fill>
      <patternFill patternType="solid">
        <fgColor rgb="FFB6D7A8"/>
        <bgColor rgb="FFB6D7A8"/>
      </patternFill>
    </fill>
    <fill>
      <patternFill patternType="solid">
        <fgColor rgb="FFC9DAF8"/>
        <bgColor rgb="FFC9DAF8"/>
      </patternFill>
    </fill>
    <fill>
      <patternFill patternType="solid">
        <fgColor rgb="FFFFFF00"/>
        <bgColor rgb="FFFFFF00"/>
      </patternFill>
    </fill>
    <fill>
      <patternFill patternType="solid">
        <fgColor rgb="FFFFF2CC"/>
        <bgColor rgb="FFFFF2CC"/>
      </patternFill>
    </fill>
    <fill>
      <patternFill patternType="solid">
        <fgColor rgb="FF93C47D"/>
        <bgColor rgb="FF93C47D"/>
      </patternFill>
    </fill>
    <fill>
      <patternFill patternType="solid">
        <fgColor rgb="FFFBFBFB"/>
        <bgColor rgb="FFFBFBFB"/>
      </patternFill>
    </fill>
    <fill>
      <patternFill patternType="solid">
        <fgColor rgb="FFA4C2F4"/>
        <bgColor rgb="FFA4C2F4"/>
      </patternFill>
    </fill>
    <fill>
      <patternFill patternType="solid">
        <fgColor theme="0"/>
        <bgColor theme="0"/>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55">
    <xf numFmtId="0" fontId="0" fillId="0" borderId="0" xfId="0" applyFont="1" applyAlignment="1"/>
    <xf numFmtId="0" fontId="1" fillId="2" borderId="1" xfId="0" applyFont="1" applyFill="1" applyBorder="1" applyAlignment="1" applyProtection="1">
      <alignment wrapText="1"/>
      <protection locked="0"/>
    </xf>
    <xf numFmtId="0" fontId="2" fillId="0" borderId="2" xfId="0" applyFont="1" applyBorder="1" applyProtection="1">
      <protection locked="0"/>
    </xf>
    <xf numFmtId="0" fontId="2" fillId="0" borderId="3" xfId="0" applyFont="1" applyBorder="1" applyProtection="1">
      <protection locked="0"/>
    </xf>
    <xf numFmtId="0" fontId="0" fillId="0" borderId="0" xfId="0" applyFont="1" applyAlignment="1" applyProtection="1">
      <protection locked="0"/>
    </xf>
    <xf numFmtId="0" fontId="9" fillId="2" borderId="6" xfId="0" applyFont="1" applyFill="1" applyBorder="1" applyAlignment="1" applyProtection="1">
      <alignment vertical="center"/>
      <protection locked="0"/>
    </xf>
    <xf numFmtId="0" fontId="11" fillId="4" borderId="1" xfId="0" applyFont="1" applyFill="1" applyBorder="1" applyAlignment="1" applyProtection="1">
      <alignment horizontal="center" vertical="center"/>
      <protection locked="0"/>
    </xf>
    <xf numFmtId="0" fontId="9" fillId="2" borderId="6" xfId="0" applyFont="1" applyFill="1" applyBorder="1" applyProtection="1">
      <protection locked="0"/>
    </xf>
    <xf numFmtId="0" fontId="4" fillId="0" borderId="0" xfId="0" applyFont="1" applyAlignment="1" applyProtection="1">
      <alignment vertical="center"/>
    </xf>
    <xf numFmtId="0" fontId="0" fillId="0" borderId="0" xfId="0" applyFont="1" applyAlignment="1" applyProtection="1"/>
    <xf numFmtId="0" fontId="0" fillId="0" borderId="0" xfId="0" applyFont="1" applyAlignment="1" applyProtection="1"/>
    <xf numFmtId="0" fontId="5" fillId="0" borderId="0" xfId="0" applyFont="1" applyAlignment="1" applyProtection="1">
      <alignment vertical="center"/>
    </xf>
    <xf numFmtId="0" fontId="6" fillId="3" borderId="0" xfId="0" applyFont="1" applyFill="1" applyAlignment="1" applyProtection="1">
      <alignment vertical="center"/>
    </xf>
    <xf numFmtId="0" fontId="6" fillId="3" borderId="0" xfId="0" applyFont="1" applyFill="1" applyAlignment="1" applyProtection="1">
      <alignment vertical="center" wrapText="1"/>
    </xf>
    <xf numFmtId="0" fontId="7" fillId="3" borderId="0" xfId="0" applyFont="1" applyFill="1" applyAlignment="1" applyProtection="1">
      <alignment vertical="center" wrapText="1"/>
    </xf>
    <xf numFmtId="0" fontId="8" fillId="3" borderId="0" xfId="0" applyFont="1" applyFill="1" applyAlignment="1" applyProtection="1">
      <alignment vertical="top"/>
    </xf>
    <xf numFmtId="0" fontId="9" fillId="3" borderId="0" xfId="0" applyFont="1" applyFill="1" applyProtection="1"/>
    <xf numFmtId="0" fontId="10" fillId="0" borderId="4" xfId="0" applyFont="1" applyBorder="1" applyAlignment="1" applyProtection="1">
      <alignment horizontal="left" vertical="center" wrapText="1"/>
    </xf>
    <xf numFmtId="0" fontId="11" fillId="4" borderId="2" xfId="0" applyFont="1" applyFill="1" applyBorder="1" applyAlignment="1" applyProtection="1">
      <alignment horizontal="center" vertical="center"/>
    </xf>
    <xf numFmtId="0" fontId="11" fillId="4" borderId="3" xfId="0" applyFont="1" applyFill="1" applyBorder="1" applyAlignment="1" applyProtection="1">
      <alignment horizontal="center" vertical="center"/>
    </xf>
    <xf numFmtId="0" fontId="2" fillId="0" borderId="5" xfId="0" applyFont="1" applyBorder="1" applyProtection="1"/>
    <xf numFmtId="0" fontId="11" fillId="0" borderId="6" xfId="0" applyFont="1" applyBorder="1" applyAlignment="1" applyProtection="1">
      <alignment horizontal="center" vertical="center" wrapText="1"/>
    </xf>
    <xf numFmtId="0" fontId="11" fillId="0" borderId="6" xfId="0" applyFont="1" applyBorder="1" applyAlignment="1" applyProtection="1">
      <alignment horizontal="center" vertical="center"/>
    </xf>
    <xf numFmtId="0" fontId="11" fillId="5" borderId="6" xfId="0" applyFont="1" applyFill="1" applyBorder="1" applyAlignment="1" applyProtection="1">
      <alignment horizontal="center" vertical="center" wrapText="1"/>
    </xf>
    <xf numFmtId="0" fontId="12" fillId="0" borderId="6" xfId="0" applyFont="1" applyBorder="1" applyAlignment="1" applyProtection="1">
      <alignment vertical="center"/>
    </xf>
    <xf numFmtId="0" fontId="13" fillId="0" borderId="6"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5" borderId="6" xfId="0" applyFont="1" applyFill="1" applyBorder="1" applyAlignment="1" applyProtection="1">
      <alignment horizontal="center" vertical="center"/>
    </xf>
    <xf numFmtId="0" fontId="15" fillId="0" borderId="6" xfId="0" applyFont="1" applyBorder="1" applyAlignment="1" applyProtection="1">
      <alignment vertical="center"/>
    </xf>
    <xf numFmtId="0" fontId="9" fillId="3" borderId="6" xfId="0" applyFont="1" applyFill="1" applyBorder="1" applyAlignment="1" applyProtection="1">
      <alignment horizontal="center" vertical="center"/>
    </xf>
    <xf numFmtId="0" fontId="16" fillId="0" borderId="6" xfId="0" applyFont="1" applyBorder="1" applyAlignment="1" applyProtection="1">
      <alignment horizontal="center" vertical="center"/>
    </xf>
    <xf numFmtId="0" fontId="17" fillId="0" borderId="6" xfId="0" applyFont="1" applyBorder="1" applyAlignment="1" applyProtection="1">
      <alignment horizontal="center" vertical="center"/>
    </xf>
    <xf numFmtId="0" fontId="11" fillId="3" borderId="0" xfId="0" applyFont="1" applyFill="1" applyAlignment="1" applyProtection="1">
      <alignment horizontal="left" vertical="center" wrapText="1"/>
    </xf>
    <xf numFmtId="0" fontId="16" fillId="0" borderId="0" xfId="0" applyFont="1" applyAlignment="1" applyProtection="1">
      <alignment horizontal="center" vertical="center"/>
    </xf>
    <xf numFmtId="0" fontId="18" fillId="0" borderId="0" xfId="0" applyFont="1" applyAlignment="1" applyProtection="1">
      <alignment horizontal="center" vertical="center"/>
    </xf>
    <xf numFmtId="0" fontId="9" fillId="5" borderId="6" xfId="0" applyFont="1" applyFill="1" applyBorder="1" applyAlignment="1" applyProtection="1">
      <alignment horizontal="center" vertical="center"/>
    </xf>
    <xf numFmtId="0" fontId="19" fillId="0" borderId="4" xfId="0" applyFont="1" applyBorder="1" applyAlignment="1" applyProtection="1">
      <alignment horizontal="left" vertical="center"/>
    </xf>
    <xf numFmtId="0" fontId="2" fillId="0" borderId="7" xfId="0" applyFont="1" applyBorder="1" applyProtection="1"/>
    <xf numFmtId="0" fontId="15" fillId="0" borderId="6" xfId="0" applyFont="1" applyBorder="1" applyAlignment="1" applyProtection="1">
      <alignment vertical="top"/>
    </xf>
    <xf numFmtId="0" fontId="11" fillId="4" borderId="1" xfId="0" applyFont="1" applyFill="1" applyBorder="1" applyAlignment="1" applyProtection="1">
      <alignment horizontal="center" vertical="center"/>
    </xf>
    <xf numFmtId="0" fontId="2" fillId="0" borderId="2" xfId="0" applyFont="1" applyBorder="1" applyProtection="1"/>
    <xf numFmtId="0" fontId="2" fillId="0" borderId="3" xfId="0" applyFont="1" applyBorder="1" applyProtection="1"/>
    <xf numFmtId="0" fontId="9" fillId="5" borderId="6" xfId="0" applyFont="1" applyFill="1" applyBorder="1" applyAlignment="1" applyProtection="1">
      <alignment horizontal="center"/>
    </xf>
    <xf numFmtId="0" fontId="11" fillId="5" borderId="4" xfId="0" applyFont="1" applyFill="1" applyBorder="1" applyAlignment="1" applyProtection="1">
      <alignment horizontal="center" vertical="center" wrapText="1"/>
    </xf>
    <xf numFmtId="0" fontId="11" fillId="6" borderId="8"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2" fillId="0" borderId="9" xfId="0" applyFont="1" applyBorder="1" applyProtection="1"/>
    <xf numFmtId="0" fontId="20" fillId="6" borderId="6" xfId="0" applyFont="1" applyFill="1" applyBorder="1" applyAlignment="1" applyProtection="1">
      <alignment horizontal="center" vertical="center"/>
    </xf>
    <xf numFmtId="0" fontId="39" fillId="3" borderId="0" xfId="0" applyFont="1" applyFill="1" applyAlignment="1" applyProtection="1">
      <alignment vertical="center" wrapText="1"/>
    </xf>
    <xf numFmtId="0" fontId="7" fillId="0" borderId="0" xfId="0" applyFont="1" applyAlignment="1" applyProtection="1">
      <alignment vertical="center" wrapText="1"/>
    </xf>
    <xf numFmtId="0" fontId="6" fillId="3" borderId="0" xfId="0" applyFont="1" applyFill="1" applyAlignment="1" applyProtection="1"/>
    <xf numFmtId="0" fontId="18" fillId="0" borderId="6" xfId="0" applyFont="1" applyBorder="1" applyAlignment="1" applyProtection="1">
      <alignment horizontal="center" vertical="center"/>
    </xf>
    <xf numFmtId="0" fontId="11" fillId="0" borderId="0" xfId="0" applyFont="1" applyAlignment="1" applyProtection="1">
      <alignment horizontal="center" vertical="center"/>
    </xf>
    <xf numFmtId="0" fontId="21" fillId="0" borderId="6" xfId="0" applyFont="1" applyBorder="1" applyAlignment="1" applyProtection="1">
      <alignment horizontal="center" vertical="center"/>
    </xf>
    <xf numFmtId="0" fontId="9" fillId="0" borderId="0" xfId="0" applyFont="1" applyProtection="1">
      <protection locked="0"/>
    </xf>
    <xf numFmtId="0" fontId="5" fillId="2" borderId="6" xfId="0" applyFont="1" applyFill="1" applyBorder="1" applyAlignment="1" applyProtection="1">
      <protection locked="0"/>
    </xf>
    <xf numFmtId="4" fontId="30" fillId="2" borderId="6" xfId="0" applyNumberFormat="1" applyFont="1" applyFill="1" applyBorder="1" applyAlignment="1" applyProtection="1">
      <alignment horizontal="center"/>
      <protection locked="0"/>
    </xf>
    <xf numFmtId="0" fontId="5" fillId="2" borderId="6" xfId="0" applyFont="1" applyFill="1" applyBorder="1" applyProtection="1">
      <protection locked="0"/>
    </xf>
    <xf numFmtId="0" fontId="4" fillId="0" borderId="0" xfId="0" applyFont="1" applyAlignment="1" applyProtection="1"/>
    <xf numFmtId="0" fontId="4" fillId="3" borderId="0" xfId="0" applyFont="1" applyFill="1" applyAlignment="1" applyProtection="1"/>
    <xf numFmtId="0" fontId="6" fillId="3" borderId="0" xfId="0" applyFont="1" applyFill="1" applyProtection="1"/>
    <xf numFmtId="0" fontId="22" fillId="3" borderId="0" xfId="0" applyFont="1" applyFill="1" applyAlignment="1" applyProtection="1">
      <alignment vertical="center" wrapText="1"/>
    </xf>
    <xf numFmtId="0" fontId="22" fillId="3" borderId="1" xfId="0" applyFont="1" applyFill="1" applyBorder="1" applyAlignment="1" applyProtection="1">
      <alignment vertical="center" wrapText="1"/>
    </xf>
    <xf numFmtId="0" fontId="23" fillId="0" borderId="0" xfId="0" applyFont="1" applyAlignment="1" applyProtection="1">
      <alignment vertical="center"/>
    </xf>
    <xf numFmtId="0" fontId="24" fillId="0" borderId="0" xfId="0" applyFont="1" applyAlignment="1" applyProtection="1">
      <alignment vertical="center" wrapText="1"/>
    </xf>
    <xf numFmtId="0" fontId="24" fillId="0" borderId="1" xfId="0" applyFont="1" applyBorder="1" applyAlignment="1" applyProtection="1">
      <alignment vertical="center" wrapText="1"/>
    </xf>
    <xf numFmtId="0" fontId="25" fillId="3" borderId="0" xfId="0" applyFont="1" applyFill="1" applyProtection="1"/>
    <xf numFmtId="0" fontId="9" fillId="0" borderId="0" xfId="0" applyFont="1" applyProtection="1"/>
    <xf numFmtId="0" fontId="6" fillId="3" borderId="0" xfId="0" applyFont="1" applyFill="1" applyAlignment="1" applyProtection="1">
      <alignment wrapText="1"/>
    </xf>
    <xf numFmtId="0" fontId="6" fillId="3" borderId="0" xfId="0" applyFont="1" applyFill="1" applyAlignment="1" applyProtection="1">
      <alignment wrapText="1"/>
    </xf>
    <xf numFmtId="0" fontId="6" fillId="2" borderId="0" xfId="0" applyFont="1" applyFill="1" applyAlignment="1" applyProtection="1">
      <alignment wrapText="1"/>
    </xf>
    <xf numFmtId="0" fontId="6" fillId="2" borderId="0" xfId="0" applyFont="1" applyFill="1" applyAlignment="1" applyProtection="1">
      <alignment wrapText="1"/>
    </xf>
    <xf numFmtId="0" fontId="11" fillId="7" borderId="4" xfId="0" applyFont="1" applyFill="1" applyBorder="1" applyAlignment="1" applyProtection="1">
      <alignment horizontal="center" vertical="center" wrapText="1"/>
    </xf>
    <xf numFmtId="0" fontId="26" fillId="8" borderId="0" xfId="0" applyFont="1" applyFill="1" applyAlignment="1" applyProtection="1">
      <alignment horizontal="center" vertical="center" wrapText="1"/>
    </xf>
    <xf numFmtId="0" fontId="27" fillId="8" borderId="0" xfId="0" applyFont="1" applyFill="1" applyAlignment="1" applyProtection="1">
      <alignment horizontal="center" vertical="center" wrapText="1"/>
    </xf>
    <xf numFmtId="0" fontId="28" fillId="8" borderId="1"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28" fillId="8" borderId="4" xfId="0" applyFont="1" applyFill="1" applyBorder="1" applyAlignment="1" applyProtection="1">
      <alignment horizontal="center" vertical="center" wrapText="1"/>
    </xf>
    <xf numFmtId="0" fontId="11" fillId="8" borderId="4" xfId="0" applyFont="1" applyFill="1" applyBorder="1" applyAlignment="1" applyProtection="1">
      <alignment horizontal="center" vertical="center" wrapText="1"/>
    </xf>
    <xf numFmtId="0" fontId="29" fillId="8" borderId="4" xfId="0" applyFont="1" applyFill="1" applyBorder="1" applyAlignment="1" applyProtection="1">
      <alignment horizontal="center" wrapText="1"/>
    </xf>
    <xf numFmtId="0" fontId="28" fillId="8" borderId="6" xfId="0" applyFont="1" applyFill="1" applyBorder="1" applyAlignment="1" applyProtection="1">
      <alignment horizontal="center" vertical="center" wrapText="1"/>
    </xf>
    <xf numFmtId="0" fontId="28" fillId="8" borderId="6" xfId="0" applyFont="1" applyFill="1" applyBorder="1" applyAlignment="1" applyProtection="1">
      <alignment horizontal="center" vertical="center"/>
    </xf>
    <xf numFmtId="0" fontId="28" fillId="7" borderId="6" xfId="0" applyFont="1" applyFill="1" applyBorder="1" applyAlignment="1" applyProtection="1">
      <alignment horizontal="center" vertical="center"/>
    </xf>
    <xf numFmtId="0" fontId="14" fillId="8" borderId="5" xfId="0" applyFont="1" applyFill="1" applyBorder="1" applyAlignment="1" applyProtection="1">
      <alignment horizontal="center"/>
    </xf>
    <xf numFmtId="0" fontId="14" fillId="7" borderId="6" xfId="0" applyFont="1" applyFill="1" applyBorder="1" applyAlignment="1" applyProtection="1">
      <alignment horizontal="center"/>
    </xf>
    <xf numFmtId="0" fontId="30" fillId="0" borderId="6" xfId="0" applyFont="1" applyBorder="1" applyAlignment="1" applyProtection="1">
      <alignment horizontal="center" wrapText="1"/>
    </xf>
    <xf numFmtId="0" fontId="30" fillId="0" borderId="6" xfId="0" applyFont="1" applyBorder="1" applyAlignment="1" applyProtection="1">
      <alignment horizontal="left" wrapText="1"/>
    </xf>
    <xf numFmtId="0" fontId="28" fillId="0" borderId="6" xfId="0" applyFont="1" applyBorder="1" applyAlignment="1" applyProtection="1">
      <alignment horizontal="center" wrapText="1"/>
    </xf>
    <xf numFmtId="0" fontId="28" fillId="0" borderId="6" xfId="0" applyFont="1" applyBorder="1" applyAlignment="1" applyProtection="1">
      <alignment horizontal="left" wrapText="1"/>
    </xf>
    <xf numFmtId="0" fontId="30" fillId="10" borderId="6" xfId="0" applyFont="1" applyFill="1" applyBorder="1" applyAlignment="1" applyProtection="1">
      <alignment horizontal="left" wrapText="1"/>
    </xf>
    <xf numFmtId="0" fontId="26" fillId="3" borderId="4" xfId="0"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0" fontId="31" fillId="3" borderId="6" xfId="0" applyFont="1" applyFill="1" applyBorder="1" applyAlignment="1" applyProtection="1"/>
    <xf numFmtId="4" fontId="5" fillId="9" borderId="6" xfId="0" applyNumberFormat="1" applyFont="1" applyFill="1" applyBorder="1" applyAlignment="1" applyProtection="1">
      <alignment horizontal="center"/>
    </xf>
    <xf numFmtId="164" fontId="5" fillId="7" borderId="6" xfId="0" applyNumberFormat="1" applyFont="1" applyFill="1" applyBorder="1" applyAlignment="1" applyProtection="1">
      <alignment horizontal="center"/>
    </xf>
    <xf numFmtId="164" fontId="5" fillId="9" borderId="6" xfId="0" applyNumberFormat="1" applyFont="1" applyFill="1" applyBorder="1" applyAlignment="1" applyProtection="1">
      <alignment horizontal="center"/>
    </xf>
    <xf numFmtId="0" fontId="9" fillId="7" borderId="6" xfId="0" applyFont="1" applyFill="1" applyBorder="1" applyAlignment="1" applyProtection="1">
      <alignment horizontal="center"/>
    </xf>
    <xf numFmtId="0" fontId="5" fillId="0" borderId="0" xfId="0" applyFont="1" applyAlignment="1" applyProtection="1"/>
    <xf numFmtId="0" fontId="30" fillId="0" borderId="0" xfId="0" applyFont="1" applyAlignment="1" applyProtection="1">
      <alignment horizontal="left" wrapText="1"/>
    </xf>
    <xf numFmtId="0" fontId="28" fillId="0" borderId="0" xfId="0" applyFont="1" applyAlignment="1" applyProtection="1">
      <alignment horizontal="left" wrapText="1"/>
    </xf>
    <xf numFmtId="0" fontId="30" fillId="10" borderId="0" xfId="0" applyFont="1" applyFill="1" applyAlignment="1" applyProtection="1">
      <alignment horizontal="left" wrapText="1"/>
    </xf>
    <xf numFmtId="4" fontId="11" fillId="6" borderId="8" xfId="0" applyNumberFormat="1" applyFont="1" applyFill="1" applyBorder="1" applyAlignment="1" applyProtection="1">
      <alignment horizontal="center" vertical="center"/>
    </xf>
    <xf numFmtId="0" fontId="2" fillId="0" borderId="10" xfId="0" applyFont="1" applyBorder="1" applyProtection="1"/>
    <xf numFmtId="4" fontId="11" fillId="6" borderId="2" xfId="0" applyNumberFormat="1"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6" fillId="6" borderId="4" xfId="0" applyFont="1" applyFill="1" applyBorder="1" applyAlignment="1" applyProtection="1">
      <alignment horizontal="center" vertical="center"/>
    </xf>
    <xf numFmtId="0" fontId="9" fillId="3" borderId="0" xfId="0" applyFont="1" applyFill="1" applyAlignment="1" applyProtection="1">
      <alignment vertical="center"/>
    </xf>
    <xf numFmtId="0" fontId="22" fillId="3" borderId="1" xfId="0" applyFont="1" applyFill="1" applyBorder="1" applyAlignment="1" applyProtection="1">
      <alignment horizontal="left" vertical="center" wrapText="1"/>
    </xf>
    <xf numFmtId="0" fontId="32" fillId="0" borderId="0" xfId="0" applyFont="1" applyAlignment="1" applyProtection="1">
      <alignment vertical="center"/>
    </xf>
    <xf numFmtId="0" fontId="33" fillId="3" borderId="6" xfId="0" applyFont="1" applyFill="1" applyBorder="1" applyAlignment="1" applyProtection="1">
      <alignment horizontal="left" wrapText="1"/>
    </xf>
    <xf numFmtId="0" fontId="31" fillId="3" borderId="0" xfId="0" applyFont="1" applyFill="1" applyAlignment="1" applyProtection="1"/>
    <xf numFmtId="0" fontId="31" fillId="3" borderId="4" xfId="0" applyFont="1" applyFill="1" applyBorder="1" applyAlignment="1" applyProtection="1"/>
    <xf numFmtId="165" fontId="5" fillId="9" borderId="6" xfId="0" applyNumberFormat="1" applyFont="1" applyFill="1" applyBorder="1" applyAlignment="1" applyProtection="1">
      <alignment horizontal="center"/>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0" fontId="6" fillId="2" borderId="6" xfId="0" applyFont="1" applyFill="1" applyBorder="1" applyAlignment="1" applyProtection="1">
      <alignment wrapText="1"/>
      <protection locked="0"/>
    </xf>
    <xf numFmtId="0" fontId="9" fillId="0" borderId="0" xfId="0" applyFont="1" applyAlignment="1" applyProtection="1">
      <alignment horizontal="center"/>
      <protection locked="0"/>
    </xf>
    <xf numFmtId="0" fontId="22" fillId="0" borderId="0" xfId="0" applyFont="1" applyAlignment="1" applyProtection="1">
      <protection locked="0"/>
    </xf>
    <xf numFmtId="0" fontId="6" fillId="2" borderId="6" xfId="0" applyFont="1" applyFill="1" applyBorder="1" applyAlignment="1" applyProtection="1">
      <alignment vertical="center" wrapText="1"/>
      <protection locked="0"/>
    </xf>
    <xf numFmtId="0" fontId="4" fillId="0" borderId="0" xfId="0" applyFont="1" applyAlignment="1" applyProtection="1"/>
    <xf numFmtId="0" fontId="34" fillId="0" borderId="0" xfId="0" applyFont="1" applyProtection="1"/>
    <xf numFmtId="0" fontId="35" fillId="0" borderId="0" xfId="0" applyFont="1" applyProtection="1"/>
    <xf numFmtId="0" fontId="6" fillId="0" borderId="0" xfId="0" applyFont="1" applyAlignment="1" applyProtection="1">
      <alignment wrapText="1"/>
    </xf>
    <xf numFmtId="0" fontId="7" fillId="0" borderId="0" xfId="0" applyFont="1" applyProtection="1"/>
    <xf numFmtId="0" fontId="39" fillId="0" borderId="0" xfId="0" applyFont="1" applyAlignment="1" applyProtection="1">
      <alignment wrapText="1"/>
    </xf>
    <xf numFmtId="0" fontId="6" fillId="0" borderId="0" xfId="0" applyFont="1" applyAlignment="1" applyProtection="1">
      <alignment vertical="center" wrapText="1"/>
    </xf>
    <xf numFmtId="0" fontId="6" fillId="0" borderId="0" xfId="0" applyFont="1" applyAlignment="1" applyProtection="1"/>
    <xf numFmtId="0" fontId="7"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xf numFmtId="0" fontId="6" fillId="0" borderId="0" xfId="0" applyFont="1" applyProtection="1"/>
    <xf numFmtId="0" fontId="26" fillId="0" borderId="0" xfId="0" applyFont="1" applyAlignment="1" applyProtection="1"/>
    <xf numFmtId="0" fontId="6" fillId="0" borderId="0" xfId="0" applyFont="1" applyAlignment="1" applyProtection="1">
      <alignment vertical="center"/>
    </xf>
    <xf numFmtId="0" fontId="22" fillId="0" borderId="0" xfId="0" applyFont="1" applyAlignment="1" applyProtection="1"/>
    <xf numFmtId="0" fontId="29" fillId="11" borderId="6" xfId="0" applyFont="1" applyFill="1" applyBorder="1" applyAlignment="1" applyProtection="1">
      <alignment horizontal="center" wrapText="1"/>
    </xf>
    <xf numFmtId="0" fontId="29" fillId="11" borderId="1" xfId="0" applyFont="1" applyFill="1" applyBorder="1" applyAlignment="1" applyProtection="1">
      <alignment horizontal="center" vertical="center" wrapText="1"/>
    </xf>
    <xf numFmtId="0" fontId="9" fillId="0" borderId="0" xfId="0" applyFont="1" applyAlignment="1" applyProtection="1">
      <alignment vertical="center" wrapText="1"/>
    </xf>
    <xf numFmtId="0" fontId="9" fillId="0" borderId="0" xfId="0" applyFont="1" applyAlignment="1" applyProtection="1">
      <alignment horizontal="center"/>
    </xf>
    <xf numFmtId="0" fontId="6" fillId="0" borderId="0" xfId="0" applyFont="1" applyAlignment="1" applyProtection="1">
      <alignment vertical="center" wrapText="1"/>
    </xf>
    <xf numFmtId="0" fontId="22" fillId="0" borderId="0" xfId="0" applyFont="1" applyAlignment="1" applyProtection="1">
      <alignment vertical="center"/>
    </xf>
    <xf numFmtId="0" fontId="9" fillId="0" borderId="0" xfId="0" applyFont="1" applyAlignment="1" applyProtection="1">
      <alignment vertical="center"/>
    </xf>
    <xf numFmtId="0" fontId="22" fillId="0" borderId="0" xfId="0" applyFont="1" applyAlignment="1" applyProtection="1">
      <alignment vertical="center" wrapText="1"/>
    </xf>
    <xf numFmtId="0" fontId="22" fillId="0" borderId="0" xfId="0" applyFont="1" applyAlignment="1" applyProtection="1">
      <alignment vertical="center"/>
    </xf>
    <xf numFmtId="0" fontId="22" fillId="0" borderId="0" xfId="0" applyFont="1" applyAlignment="1" applyProtection="1">
      <alignment vertical="center" wrapText="1"/>
    </xf>
    <xf numFmtId="0" fontId="36" fillId="0" borderId="0" xfId="0" applyFont="1" applyAlignment="1" applyProtection="1">
      <alignment vertical="center"/>
    </xf>
    <xf numFmtId="0" fontId="36" fillId="0" borderId="0" xfId="0" applyFont="1" applyAlignment="1" applyProtection="1"/>
    <xf numFmtId="0" fontId="22" fillId="0" borderId="0" xfId="0" applyFont="1" applyAlignment="1" applyProtection="1"/>
    <xf numFmtId="0" fontId="26" fillId="0" borderId="0" xfId="0" applyFont="1" applyAlignment="1" applyProtection="1"/>
    <xf numFmtId="0" fontId="6" fillId="0" borderId="0" xfId="0" applyFont="1" applyAlignment="1" applyProtection="1">
      <alignment wrapText="1"/>
    </xf>
    <xf numFmtId="0" fontId="9" fillId="0" borderId="6" xfId="0" applyFont="1" applyBorder="1" applyAlignment="1" applyProtection="1">
      <alignment horizontal="center"/>
    </xf>
    <xf numFmtId="0" fontId="29" fillId="12" borderId="6" xfId="0" applyFont="1" applyFill="1" applyBorder="1" applyAlignment="1" applyProtection="1">
      <alignment horizontal="center" wrapText="1"/>
    </xf>
    <xf numFmtId="0" fontId="26" fillId="0" borderId="0" xfId="0" applyFont="1" applyAlignment="1" applyProtection="1">
      <alignment vertical="center"/>
    </xf>
    <xf numFmtId="0" fontId="9" fillId="0" borderId="6" xfId="0" applyFont="1" applyBorder="1" applyProtection="1"/>
    <xf numFmtId="0" fontId="37" fillId="12" borderId="6" xfId="0" applyFont="1" applyFill="1" applyBorder="1" applyAlignment="1" applyProtection="1">
      <alignment horizontal="center" wrapText="1"/>
    </xf>
    <xf numFmtId="0" fontId="9" fillId="12" borderId="6" xfId="0" applyFont="1" applyFill="1" applyBorder="1" applyAlignment="1" applyProtection="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43"/>
  <sheetViews>
    <sheetView zoomScaleNormal="100" workbookViewId="0">
      <selection sqref="A1:M1"/>
    </sheetView>
  </sheetViews>
  <sheetFormatPr defaultColWidth="0" defaultRowHeight="15" customHeight="1" zeroHeight="1"/>
  <cols>
    <col min="1" max="1" width="86" style="4" bestFit="1" customWidth="1"/>
    <col min="2" max="2" width="17.85546875" style="4" customWidth="1"/>
    <col min="3" max="3" width="15.140625" style="4" customWidth="1"/>
    <col min="4" max="4" width="18.28515625" style="4" customWidth="1"/>
    <col min="5" max="5" width="15.140625" style="4" customWidth="1"/>
    <col min="6" max="6" width="18.140625" style="4" customWidth="1"/>
    <col min="7" max="7" width="13.140625" style="10" customWidth="1"/>
    <col min="8" max="8" width="17.85546875" style="10" customWidth="1"/>
    <col min="9" max="9" width="2.42578125" style="10" customWidth="1"/>
    <col min="10" max="10" width="2.7109375" style="10" customWidth="1"/>
    <col min="11" max="11" width="2.85546875" style="10" customWidth="1"/>
    <col min="12" max="12" width="2.42578125" style="10" customWidth="1"/>
    <col min="13" max="13" width="2.7109375" style="10" customWidth="1"/>
    <col min="14" max="26" width="0" style="10" hidden="1"/>
    <col min="27" max="16384" width="12.5703125" style="10" hidden="1"/>
  </cols>
  <sheetData>
    <row r="1" spans="1:13" s="4" customFormat="1" ht="65.25" customHeight="1">
      <c r="A1" s="1" t="s">
        <v>0</v>
      </c>
      <c r="B1" s="2"/>
      <c r="C1" s="2"/>
      <c r="D1" s="2"/>
      <c r="E1" s="2"/>
      <c r="F1" s="2"/>
      <c r="G1" s="2"/>
      <c r="H1" s="2"/>
      <c r="I1" s="2"/>
      <c r="J1" s="2"/>
      <c r="K1" s="2"/>
      <c r="L1" s="2"/>
      <c r="M1" s="3"/>
    </row>
    <row r="2" spans="1:13" ht="15.75" customHeight="1">
      <c r="A2" s="8" t="s">
        <v>1</v>
      </c>
      <c r="B2" s="9"/>
      <c r="C2" s="9"/>
      <c r="D2" s="9"/>
      <c r="E2" s="9"/>
      <c r="F2" s="9"/>
      <c r="G2" s="9"/>
      <c r="H2" s="9"/>
      <c r="I2" s="9"/>
      <c r="J2" s="9"/>
      <c r="K2" s="9"/>
      <c r="L2" s="9"/>
      <c r="M2" s="9"/>
    </row>
    <row r="3" spans="1:13" ht="15.75" customHeight="1">
      <c r="A3" s="11"/>
      <c r="B3" s="11"/>
      <c r="C3" s="11"/>
      <c r="D3" s="11"/>
      <c r="E3" s="11"/>
      <c r="F3" s="11"/>
      <c r="G3" s="11"/>
      <c r="H3" s="11"/>
      <c r="I3" s="11"/>
      <c r="J3" s="11"/>
      <c r="K3" s="11"/>
      <c r="L3" s="11"/>
      <c r="M3" s="11"/>
    </row>
    <row r="4" spans="1:13" ht="21" customHeight="1">
      <c r="A4" s="12" t="s">
        <v>2</v>
      </c>
      <c r="B4" s="9"/>
      <c r="C4" s="9"/>
      <c r="D4" s="9"/>
      <c r="E4" s="9"/>
      <c r="F4" s="9"/>
      <c r="G4" s="9"/>
      <c r="H4" s="9"/>
      <c r="I4" s="9"/>
      <c r="J4" s="9"/>
      <c r="K4" s="9"/>
      <c r="L4" s="9"/>
      <c r="M4" s="9"/>
    </row>
    <row r="5" spans="1:13" ht="49.5" customHeight="1">
      <c r="A5" s="13" t="s">
        <v>3</v>
      </c>
      <c r="B5" s="9"/>
      <c r="C5" s="9"/>
      <c r="D5" s="9"/>
      <c r="E5" s="9"/>
      <c r="F5" s="9"/>
      <c r="G5" s="9"/>
      <c r="H5" s="9"/>
      <c r="I5" s="9"/>
      <c r="J5" s="9"/>
      <c r="K5" s="9"/>
      <c r="L5" s="9"/>
      <c r="M5" s="9"/>
    </row>
    <row r="6" spans="1:13" ht="24" customHeight="1">
      <c r="A6" s="13" t="s">
        <v>4</v>
      </c>
      <c r="B6" s="9"/>
      <c r="C6" s="9"/>
      <c r="D6" s="9"/>
      <c r="E6" s="9"/>
      <c r="F6" s="9"/>
      <c r="G6" s="9"/>
      <c r="H6" s="9"/>
      <c r="I6" s="9"/>
      <c r="J6" s="9"/>
      <c r="K6" s="9"/>
      <c r="L6" s="9"/>
      <c r="M6" s="9"/>
    </row>
    <row r="7" spans="1:13" ht="37.5" customHeight="1">
      <c r="A7" s="14" t="s">
        <v>5</v>
      </c>
      <c r="B7" s="9"/>
      <c r="C7" s="9"/>
      <c r="D7" s="9"/>
      <c r="E7" s="9"/>
      <c r="F7" s="9"/>
      <c r="G7" s="9"/>
      <c r="H7" s="9"/>
      <c r="I7" s="9"/>
      <c r="J7" s="9"/>
      <c r="K7" s="9"/>
      <c r="L7" s="9"/>
      <c r="M7" s="9"/>
    </row>
    <row r="8" spans="1:13" ht="99" customHeight="1">
      <c r="A8" s="14" t="s">
        <v>6</v>
      </c>
      <c r="B8" s="9"/>
      <c r="C8" s="9"/>
      <c r="D8" s="9"/>
      <c r="E8" s="9"/>
      <c r="F8" s="9"/>
      <c r="G8" s="9"/>
      <c r="H8" s="9"/>
      <c r="I8" s="9"/>
      <c r="J8" s="9"/>
      <c r="K8" s="9"/>
      <c r="L8" s="9"/>
      <c r="M8" s="9"/>
    </row>
    <row r="9" spans="1:13" ht="17.25" customHeight="1">
      <c r="A9" s="14" t="s">
        <v>7</v>
      </c>
      <c r="B9" s="9"/>
      <c r="C9" s="9"/>
      <c r="D9" s="9"/>
      <c r="E9" s="9"/>
      <c r="F9" s="9"/>
      <c r="G9" s="9"/>
      <c r="H9" s="9"/>
      <c r="I9" s="9"/>
      <c r="J9" s="9"/>
      <c r="K9" s="9"/>
      <c r="L9" s="9"/>
      <c r="M9" s="9"/>
    </row>
    <row r="10" spans="1:13" ht="15.75" customHeight="1">
      <c r="A10" s="12" t="s">
        <v>8</v>
      </c>
      <c r="B10" s="9"/>
      <c r="C10" s="9"/>
      <c r="D10" s="9"/>
      <c r="E10" s="9"/>
      <c r="F10" s="9"/>
      <c r="G10" s="9"/>
      <c r="H10" s="9"/>
      <c r="I10" s="9"/>
      <c r="J10" s="9"/>
      <c r="K10" s="9"/>
      <c r="L10" s="9"/>
      <c r="M10" s="9"/>
    </row>
    <row r="11" spans="1:13" ht="15.75" customHeight="1">
      <c r="A11" s="12" t="s">
        <v>9</v>
      </c>
      <c r="B11" s="9"/>
      <c r="C11" s="9"/>
      <c r="D11" s="9"/>
      <c r="E11" s="9"/>
      <c r="F11" s="9"/>
      <c r="G11" s="9"/>
      <c r="H11" s="9"/>
      <c r="I11" s="9"/>
      <c r="J11" s="9"/>
      <c r="K11" s="9"/>
      <c r="L11" s="9"/>
      <c r="M11" s="9"/>
    </row>
    <row r="12" spans="1:13" ht="15.75" customHeight="1">
      <c r="A12" s="12" t="s">
        <v>10</v>
      </c>
      <c r="B12" s="9"/>
      <c r="C12" s="9"/>
      <c r="D12" s="9"/>
      <c r="E12" s="9"/>
      <c r="F12" s="9"/>
      <c r="G12" s="9"/>
      <c r="H12" s="9"/>
      <c r="I12" s="9"/>
      <c r="J12" s="9"/>
      <c r="K12" s="9"/>
      <c r="L12" s="9"/>
      <c r="M12" s="9"/>
    </row>
    <row r="13" spans="1:13" ht="15.75" customHeight="1">
      <c r="A13" s="10"/>
      <c r="B13" s="15"/>
      <c r="C13" s="15"/>
      <c r="D13" s="16"/>
      <c r="E13" s="10"/>
      <c r="F13" s="10"/>
    </row>
    <row r="14" spans="1:13" ht="15.75" customHeight="1">
      <c r="A14" s="17" t="s">
        <v>11</v>
      </c>
      <c r="B14" s="18"/>
      <c r="C14" s="18"/>
      <c r="D14" s="19"/>
      <c r="E14" s="10"/>
      <c r="F14" s="10"/>
    </row>
    <row r="15" spans="1:13" ht="25.5">
      <c r="A15" s="20"/>
      <c r="B15" s="21"/>
      <c r="C15" s="22" t="s">
        <v>12</v>
      </c>
      <c r="D15" s="23" t="s">
        <v>13</v>
      </c>
      <c r="E15" s="10"/>
      <c r="F15" s="10"/>
    </row>
    <row r="16" spans="1:13" ht="15.75" customHeight="1">
      <c r="A16" s="24" t="s">
        <v>14</v>
      </c>
      <c r="B16" s="25" t="s">
        <v>15</v>
      </c>
      <c r="C16" s="26" t="s">
        <v>16</v>
      </c>
      <c r="D16" s="27" t="s">
        <v>16</v>
      </c>
      <c r="E16" s="10"/>
      <c r="F16" s="10"/>
    </row>
    <row r="17" spans="1:13" s="4" customFormat="1" ht="15.75" customHeight="1">
      <c r="A17" s="28" t="s">
        <v>17</v>
      </c>
      <c r="B17" s="29" t="s">
        <v>18</v>
      </c>
      <c r="C17" s="5"/>
      <c r="D17" s="35" t="s">
        <v>19</v>
      </c>
      <c r="E17" s="10"/>
      <c r="F17" s="10"/>
      <c r="G17" s="10"/>
      <c r="H17" s="10"/>
      <c r="I17" s="10"/>
      <c r="J17" s="10"/>
      <c r="K17" s="10"/>
      <c r="L17" s="10"/>
      <c r="M17" s="10"/>
    </row>
    <row r="18" spans="1:13" s="4" customFormat="1" ht="15.75" customHeight="1">
      <c r="A18" s="28" t="s">
        <v>20</v>
      </c>
      <c r="B18" s="29" t="s">
        <v>21</v>
      </c>
      <c r="C18" s="5"/>
      <c r="D18" s="35" t="s">
        <v>19</v>
      </c>
      <c r="E18" s="10"/>
      <c r="F18" s="10"/>
      <c r="G18" s="10"/>
      <c r="H18" s="10"/>
      <c r="I18" s="10"/>
      <c r="J18" s="10"/>
      <c r="K18" s="10"/>
      <c r="L18" s="10"/>
      <c r="M18" s="10"/>
    </row>
    <row r="19" spans="1:13" s="4" customFormat="1" ht="15.75" customHeight="1">
      <c r="A19" s="28" t="s">
        <v>22</v>
      </c>
      <c r="B19" s="29" t="s">
        <v>21</v>
      </c>
      <c r="C19" s="5"/>
      <c r="D19" s="35" t="s">
        <v>19</v>
      </c>
      <c r="E19" s="10"/>
      <c r="F19" s="10"/>
      <c r="G19" s="10"/>
      <c r="H19" s="10"/>
      <c r="I19" s="10"/>
      <c r="J19" s="10"/>
      <c r="K19" s="10"/>
      <c r="L19" s="10"/>
      <c r="M19" s="10"/>
    </row>
    <row r="20" spans="1:13" s="4" customFormat="1" ht="15.75" customHeight="1">
      <c r="A20" s="24" t="s">
        <v>23</v>
      </c>
      <c r="B20" s="30" t="s">
        <v>15</v>
      </c>
      <c r="C20" s="33"/>
      <c r="D20" s="33"/>
      <c r="E20" s="33"/>
      <c r="F20" s="33"/>
      <c r="G20" s="33"/>
      <c r="H20" s="33"/>
      <c r="I20" s="33"/>
      <c r="J20" s="33"/>
      <c r="K20" s="33"/>
      <c r="L20" s="11"/>
      <c r="M20" s="11"/>
    </row>
    <row r="21" spans="1:13" s="4" customFormat="1" ht="15.75" customHeight="1">
      <c r="A21" s="28" t="s">
        <v>24</v>
      </c>
      <c r="B21" s="31">
        <v>5</v>
      </c>
      <c r="C21" s="34"/>
      <c r="D21" s="34"/>
      <c r="E21" s="34"/>
      <c r="F21" s="34"/>
      <c r="G21" s="34"/>
      <c r="H21" s="34"/>
      <c r="I21" s="34"/>
      <c r="J21" s="34"/>
      <c r="K21" s="34"/>
      <c r="L21" s="11"/>
      <c r="M21" s="11"/>
    </row>
    <row r="22" spans="1:13" s="4" customFormat="1" ht="15.75" customHeight="1">
      <c r="A22" s="32"/>
      <c r="B22" s="10"/>
      <c r="C22" s="10"/>
      <c r="D22" s="10"/>
      <c r="E22" s="10"/>
      <c r="F22" s="10"/>
      <c r="G22" s="10"/>
      <c r="H22" s="10"/>
      <c r="I22" s="10"/>
      <c r="J22" s="10"/>
      <c r="K22" s="10"/>
      <c r="L22" s="10"/>
      <c r="M22" s="10"/>
    </row>
    <row r="23" spans="1:13" s="4" customFormat="1" ht="15.75" customHeight="1">
      <c r="A23" s="10"/>
      <c r="B23" s="10"/>
      <c r="C23" s="10"/>
      <c r="D23" s="10"/>
      <c r="E23" s="10"/>
      <c r="F23" s="10"/>
      <c r="G23" s="10"/>
      <c r="H23" s="10"/>
      <c r="I23" s="10"/>
      <c r="J23" s="10"/>
      <c r="K23" s="10"/>
      <c r="L23" s="10"/>
      <c r="M23" s="10"/>
    </row>
    <row r="24" spans="1:13" s="4" customFormat="1" ht="15.75" customHeight="1">
      <c r="A24" s="36" t="s">
        <v>14</v>
      </c>
      <c r="B24" s="39" t="s">
        <v>25</v>
      </c>
      <c r="C24" s="40"/>
      <c r="D24" s="40"/>
      <c r="E24" s="40"/>
      <c r="F24" s="40"/>
      <c r="G24" s="41"/>
      <c r="H24" s="10"/>
      <c r="I24" s="10"/>
      <c r="J24" s="10"/>
      <c r="K24" s="10"/>
      <c r="L24" s="10"/>
      <c r="M24" s="10"/>
    </row>
    <row r="25" spans="1:13" s="4" customFormat="1" ht="39" customHeight="1">
      <c r="A25" s="37"/>
      <c r="B25" s="44" t="s">
        <v>26</v>
      </c>
      <c r="C25" s="43" t="s">
        <v>27</v>
      </c>
      <c r="D25" s="45" t="s">
        <v>28</v>
      </c>
      <c r="E25" s="23" t="s">
        <v>29</v>
      </c>
      <c r="F25" s="45" t="s">
        <v>30</v>
      </c>
      <c r="G25" s="23" t="s">
        <v>29</v>
      </c>
      <c r="H25" s="10"/>
      <c r="I25" s="10"/>
      <c r="J25" s="10"/>
      <c r="K25" s="10"/>
      <c r="L25" s="10"/>
      <c r="M25" s="10"/>
    </row>
    <row r="26" spans="1:13" s="4" customFormat="1" ht="19.5" customHeight="1">
      <c r="A26" s="20"/>
      <c r="B26" s="46"/>
      <c r="C26" s="20"/>
      <c r="D26" s="47" t="s">
        <v>15</v>
      </c>
      <c r="E26" s="23" t="s">
        <v>15</v>
      </c>
      <c r="F26" s="47" t="s">
        <v>15</v>
      </c>
      <c r="G26" s="23" t="s">
        <v>15</v>
      </c>
      <c r="H26" s="10"/>
      <c r="I26" s="10"/>
      <c r="J26" s="10"/>
      <c r="K26" s="10"/>
      <c r="L26" s="10"/>
      <c r="M26" s="10"/>
    </row>
    <row r="27" spans="1:13" s="4" customFormat="1" ht="15.75" customHeight="1">
      <c r="A27" s="38" t="s">
        <v>17</v>
      </c>
      <c r="B27" s="7"/>
      <c r="C27" s="42" t="s">
        <v>31</v>
      </c>
      <c r="D27" s="7"/>
      <c r="E27" s="42" t="s">
        <v>32</v>
      </c>
      <c r="F27" s="7"/>
      <c r="G27" s="42" t="s">
        <v>32</v>
      </c>
      <c r="H27" s="10"/>
      <c r="I27" s="10"/>
      <c r="J27" s="10"/>
      <c r="K27" s="10"/>
      <c r="L27" s="10"/>
      <c r="M27" s="10"/>
    </row>
    <row r="28" spans="1:13" s="4" customFormat="1" ht="15.75" customHeight="1">
      <c r="A28" s="38" t="s">
        <v>20</v>
      </c>
      <c r="B28" s="7"/>
      <c r="C28" s="42" t="s">
        <v>31</v>
      </c>
      <c r="D28" s="7"/>
      <c r="E28" s="42" t="s">
        <v>32</v>
      </c>
      <c r="F28" s="7"/>
      <c r="G28" s="42" t="s">
        <v>32</v>
      </c>
      <c r="H28" s="10"/>
      <c r="I28" s="10"/>
      <c r="J28" s="10"/>
      <c r="K28" s="10"/>
      <c r="L28" s="10"/>
      <c r="M28" s="10"/>
    </row>
    <row r="29" spans="1:13" s="4" customFormat="1" ht="15.75" customHeight="1">
      <c r="A29" s="38" t="s">
        <v>22</v>
      </c>
      <c r="B29" s="7"/>
      <c r="C29" s="42" t="s">
        <v>31</v>
      </c>
      <c r="D29" s="7"/>
      <c r="E29" s="42" t="s">
        <v>32</v>
      </c>
      <c r="F29" s="7"/>
      <c r="G29" s="42" t="s">
        <v>32</v>
      </c>
      <c r="H29" s="10"/>
      <c r="I29" s="10"/>
      <c r="J29" s="10"/>
      <c r="K29" s="10"/>
      <c r="L29" s="10"/>
      <c r="M29" s="10"/>
    </row>
    <row r="30" spans="1:13" s="4" customFormat="1" ht="15.75" customHeight="1">
      <c r="A30" s="10"/>
      <c r="B30" s="10"/>
      <c r="C30" s="10"/>
      <c r="D30" s="10"/>
      <c r="E30" s="10"/>
      <c r="F30" s="10"/>
      <c r="G30" s="10"/>
      <c r="H30" s="10"/>
      <c r="I30" s="10"/>
      <c r="J30" s="10"/>
      <c r="K30" s="10"/>
      <c r="L30" s="10"/>
      <c r="M30" s="10"/>
    </row>
    <row r="31" spans="1:13" s="4" customFormat="1" ht="15.75" customHeight="1">
      <c r="A31" s="10"/>
      <c r="B31" s="10"/>
      <c r="C31" s="10"/>
      <c r="D31" s="10"/>
      <c r="E31" s="10"/>
      <c r="F31" s="10"/>
      <c r="G31" s="10"/>
      <c r="H31" s="10"/>
      <c r="I31" s="10"/>
      <c r="J31" s="10"/>
      <c r="K31" s="10"/>
      <c r="L31" s="10"/>
      <c r="M31" s="10"/>
    </row>
    <row r="32" spans="1:13" s="4" customFormat="1" ht="15.75" customHeight="1">
      <c r="A32" s="10"/>
      <c r="B32" s="10"/>
      <c r="C32" s="10"/>
      <c r="D32" s="10"/>
      <c r="E32" s="10"/>
      <c r="F32" s="10"/>
      <c r="G32" s="10"/>
      <c r="H32" s="10"/>
      <c r="I32" s="10"/>
      <c r="J32" s="10"/>
      <c r="K32" s="10"/>
      <c r="L32" s="10"/>
      <c r="M32" s="10"/>
    </row>
    <row r="33" spans="1:13" ht="15.75" customHeight="1">
      <c r="A33" s="8" t="s">
        <v>33</v>
      </c>
      <c r="B33" s="9"/>
      <c r="C33" s="9"/>
      <c r="D33" s="9"/>
      <c r="E33" s="9"/>
      <c r="F33" s="9"/>
      <c r="G33" s="9"/>
      <c r="H33" s="9"/>
      <c r="I33" s="9"/>
      <c r="J33" s="9"/>
      <c r="K33" s="9"/>
      <c r="L33" s="9"/>
      <c r="M33" s="9"/>
    </row>
    <row r="34" spans="1:13" ht="15.75" customHeight="1">
      <c r="A34" s="11"/>
      <c r="B34" s="11"/>
      <c r="C34" s="11"/>
      <c r="D34" s="11"/>
      <c r="E34" s="11"/>
      <c r="F34" s="11"/>
      <c r="G34" s="11"/>
      <c r="H34" s="11"/>
      <c r="I34" s="11"/>
      <c r="J34" s="11"/>
      <c r="K34" s="11"/>
      <c r="L34" s="11"/>
      <c r="M34" s="11"/>
    </row>
    <row r="35" spans="1:13" ht="21" customHeight="1">
      <c r="A35" s="12" t="s">
        <v>2</v>
      </c>
      <c r="B35" s="9"/>
      <c r="C35" s="9"/>
      <c r="D35" s="9"/>
      <c r="E35" s="9"/>
      <c r="F35" s="9"/>
      <c r="G35" s="9"/>
      <c r="H35" s="9"/>
      <c r="I35" s="9"/>
      <c r="J35" s="9"/>
      <c r="K35" s="9"/>
      <c r="L35" s="9"/>
      <c r="M35" s="9"/>
    </row>
    <row r="36" spans="1:13" ht="55.5" customHeight="1">
      <c r="A36" s="13" t="s">
        <v>34</v>
      </c>
      <c r="B36" s="9"/>
      <c r="C36" s="9"/>
      <c r="D36" s="9"/>
      <c r="E36" s="9"/>
      <c r="F36" s="9"/>
      <c r="G36" s="9"/>
      <c r="H36" s="9"/>
      <c r="I36" s="9"/>
      <c r="J36" s="9"/>
      <c r="K36" s="9"/>
      <c r="L36" s="9"/>
      <c r="M36" s="9"/>
    </row>
    <row r="37" spans="1:13" ht="54" customHeight="1">
      <c r="A37" s="48" t="s">
        <v>35</v>
      </c>
      <c r="B37" s="9"/>
      <c r="C37" s="9"/>
      <c r="D37" s="9"/>
      <c r="E37" s="9"/>
      <c r="F37" s="9"/>
      <c r="G37" s="9"/>
      <c r="H37" s="9"/>
      <c r="I37" s="9"/>
      <c r="J37" s="9"/>
      <c r="K37" s="9"/>
      <c r="L37" s="9"/>
      <c r="M37" s="9"/>
    </row>
    <row r="38" spans="1:13" ht="30.75" customHeight="1">
      <c r="A38" s="13" t="s">
        <v>36</v>
      </c>
      <c r="B38" s="9"/>
      <c r="C38" s="9"/>
      <c r="D38" s="9"/>
      <c r="E38" s="9"/>
      <c r="F38" s="9"/>
      <c r="G38" s="9"/>
      <c r="H38" s="9"/>
      <c r="I38" s="9"/>
      <c r="J38" s="9"/>
      <c r="K38" s="9"/>
      <c r="L38" s="9"/>
      <c r="M38" s="9"/>
    </row>
    <row r="39" spans="1:13" ht="24" customHeight="1">
      <c r="A39" s="49" t="s">
        <v>37</v>
      </c>
      <c r="B39" s="9"/>
      <c r="C39" s="9"/>
      <c r="D39" s="9"/>
      <c r="E39" s="9"/>
      <c r="F39" s="9"/>
      <c r="G39" s="9"/>
      <c r="H39" s="9"/>
      <c r="I39" s="9"/>
      <c r="J39" s="9"/>
      <c r="K39" s="9"/>
      <c r="L39" s="9"/>
      <c r="M39" s="9"/>
    </row>
    <row r="40" spans="1:13" ht="36" customHeight="1">
      <c r="A40" s="14" t="s">
        <v>38</v>
      </c>
      <c r="B40" s="9"/>
      <c r="C40" s="9"/>
      <c r="D40" s="9"/>
      <c r="E40" s="9"/>
      <c r="F40" s="9"/>
      <c r="G40" s="9"/>
      <c r="H40" s="9"/>
      <c r="I40" s="9"/>
      <c r="J40" s="9"/>
      <c r="K40" s="9"/>
      <c r="L40" s="9"/>
      <c r="M40" s="9"/>
    </row>
    <row r="41" spans="1:13" ht="24" customHeight="1">
      <c r="A41" s="12" t="s">
        <v>39</v>
      </c>
      <c r="B41" s="9"/>
      <c r="C41" s="9"/>
      <c r="D41" s="9"/>
      <c r="E41" s="9"/>
      <c r="F41" s="9"/>
      <c r="G41" s="9"/>
      <c r="H41" s="9"/>
      <c r="I41" s="9"/>
      <c r="J41" s="9"/>
      <c r="K41" s="9"/>
      <c r="L41" s="9"/>
      <c r="M41" s="9"/>
    </row>
    <row r="42" spans="1:13" ht="99" customHeight="1">
      <c r="A42" s="14" t="s">
        <v>40</v>
      </c>
      <c r="B42" s="9"/>
      <c r="C42" s="9"/>
      <c r="D42" s="9"/>
      <c r="E42" s="9"/>
      <c r="F42" s="9"/>
      <c r="G42" s="9"/>
      <c r="H42" s="9"/>
      <c r="I42" s="9"/>
      <c r="J42" s="9"/>
      <c r="K42" s="9"/>
      <c r="L42" s="9"/>
      <c r="M42" s="9"/>
    </row>
    <row r="43" spans="1:13" ht="17.25" customHeight="1">
      <c r="A43" s="14" t="s">
        <v>7</v>
      </c>
      <c r="B43" s="9"/>
      <c r="C43" s="9"/>
      <c r="D43" s="9"/>
      <c r="E43" s="9"/>
      <c r="F43" s="9"/>
      <c r="G43" s="9"/>
      <c r="H43" s="9"/>
      <c r="I43" s="9"/>
      <c r="J43" s="9"/>
      <c r="K43" s="9"/>
      <c r="L43" s="9"/>
      <c r="M43" s="9"/>
    </row>
    <row r="44" spans="1:13" ht="15.75" customHeight="1">
      <c r="A44" s="12" t="s">
        <v>41</v>
      </c>
      <c r="B44" s="9"/>
      <c r="C44" s="9"/>
      <c r="D44" s="9"/>
      <c r="E44" s="9"/>
      <c r="F44" s="9"/>
      <c r="G44" s="9"/>
      <c r="H44" s="9"/>
      <c r="I44" s="9"/>
      <c r="J44" s="9"/>
      <c r="K44" s="9"/>
      <c r="L44" s="9"/>
      <c r="M44" s="9"/>
    </row>
    <row r="45" spans="1:13" ht="15.75" customHeight="1">
      <c r="A45" s="12" t="s">
        <v>9</v>
      </c>
      <c r="B45" s="9"/>
      <c r="C45" s="9"/>
      <c r="D45" s="9"/>
      <c r="E45" s="9"/>
      <c r="F45" s="9"/>
      <c r="G45" s="9"/>
      <c r="H45" s="9"/>
      <c r="I45" s="9"/>
      <c r="J45" s="9"/>
      <c r="K45" s="9"/>
      <c r="L45" s="9"/>
      <c r="M45" s="9"/>
    </row>
    <row r="46" spans="1:13" ht="15.75" customHeight="1">
      <c r="A46" s="12" t="s">
        <v>42</v>
      </c>
      <c r="B46" s="9"/>
      <c r="C46" s="9"/>
      <c r="D46" s="9"/>
      <c r="E46" s="9"/>
      <c r="F46" s="9"/>
      <c r="G46" s="9"/>
      <c r="H46" s="9"/>
      <c r="I46" s="9"/>
      <c r="J46" s="9"/>
      <c r="K46" s="9"/>
      <c r="L46" s="9"/>
      <c r="M46" s="9"/>
    </row>
    <row r="47" spans="1:13" ht="15.75" customHeight="1">
      <c r="A47" s="50" t="s">
        <v>43</v>
      </c>
      <c r="B47" s="9"/>
      <c r="C47" s="9"/>
      <c r="D47" s="9"/>
      <c r="E47" s="9"/>
      <c r="F47" s="9"/>
      <c r="G47" s="9"/>
      <c r="H47" s="9"/>
      <c r="I47" s="9"/>
      <c r="J47" s="9"/>
      <c r="K47" s="9"/>
      <c r="L47" s="9"/>
      <c r="M47" s="9"/>
    </row>
    <row r="48" spans="1:13" ht="15.75" customHeight="1">
      <c r="A48" s="10"/>
      <c r="B48" s="15"/>
      <c r="C48" s="15"/>
      <c r="D48" s="16"/>
      <c r="E48" s="10"/>
      <c r="F48" s="10"/>
    </row>
    <row r="49" spans="1:13" s="4" customFormat="1" ht="15.75" customHeight="1">
      <c r="A49" s="17" t="s">
        <v>44</v>
      </c>
      <c r="B49" s="18"/>
      <c r="C49" s="18"/>
      <c r="D49" s="18"/>
      <c r="E49" s="19"/>
      <c r="F49" s="10"/>
      <c r="G49" s="10"/>
      <c r="H49" s="10"/>
      <c r="I49" s="10"/>
      <c r="J49" s="10"/>
      <c r="K49" s="10"/>
      <c r="L49" s="10"/>
      <c r="M49" s="10"/>
    </row>
    <row r="50" spans="1:13" s="4" customFormat="1" ht="15.75" customHeight="1">
      <c r="A50" s="20"/>
      <c r="B50" s="21"/>
      <c r="C50" s="22" t="s">
        <v>12</v>
      </c>
      <c r="D50" s="23" t="s">
        <v>45</v>
      </c>
      <c r="E50" s="10"/>
      <c r="F50" s="10"/>
      <c r="G50" s="10"/>
      <c r="H50" s="10"/>
      <c r="I50" s="10"/>
      <c r="J50" s="10"/>
      <c r="K50" s="10"/>
      <c r="L50" s="10"/>
      <c r="M50" s="10"/>
    </row>
    <row r="51" spans="1:13" s="4" customFormat="1" ht="15.75" customHeight="1">
      <c r="A51" s="24" t="s">
        <v>46</v>
      </c>
      <c r="B51" s="25" t="s">
        <v>15</v>
      </c>
      <c r="C51" s="26" t="s">
        <v>16</v>
      </c>
      <c r="D51" s="27" t="s">
        <v>16</v>
      </c>
      <c r="E51" s="10"/>
      <c r="F51" s="10"/>
      <c r="G51" s="10"/>
      <c r="H51" s="10"/>
      <c r="I51" s="10"/>
      <c r="J51" s="10"/>
      <c r="K51" s="10"/>
      <c r="L51" s="10"/>
      <c r="M51" s="10"/>
    </row>
    <row r="52" spans="1:13" s="4" customFormat="1" ht="15.75" customHeight="1">
      <c r="A52" s="28" t="s">
        <v>47</v>
      </c>
      <c r="B52" s="29">
        <v>50</v>
      </c>
      <c r="C52" s="5"/>
      <c r="D52" s="35" t="s">
        <v>19</v>
      </c>
      <c r="E52" s="10"/>
      <c r="F52" s="10"/>
      <c r="G52" s="10"/>
      <c r="H52" s="10"/>
      <c r="I52" s="10"/>
      <c r="J52" s="10"/>
      <c r="K52" s="10"/>
      <c r="L52" s="10"/>
      <c r="M52" s="10"/>
    </row>
    <row r="53" spans="1:13" s="4" customFormat="1" ht="15.75" customHeight="1">
      <c r="A53" s="24" t="s">
        <v>23</v>
      </c>
      <c r="B53" s="30" t="s">
        <v>15</v>
      </c>
      <c r="C53" s="11"/>
      <c r="D53" s="11"/>
      <c r="E53" s="11"/>
      <c r="F53" s="10"/>
      <c r="G53" s="10"/>
      <c r="H53" s="10"/>
      <c r="I53" s="10"/>
      <c r="J53" s="10"/>
      <c r="K53" s="10"/>
      <c r="L53" s="10"/>
      <c r="M53" s="10"/>
    </row>
    <row r="54" spans="1:13" s="4" customFormat="1" ht="15.75" customHeight="1">
      <c r="A54" s="28" t="s">
        <v>48</v>
      </c>
      <c r="B54" s="51">
        <v>50</v>
      </c>
      <c r="C54" s="11"/>
      <c r="D54" s="11"/>
      <c r="E54" s="11"/>
      <c r="F54" s="10"/>
      <c r="G54" s="10"/>
      <c r="H54" s="10"/>
      <c r="I54" s="10"/>
      <c r="J54" s="10"/>
      <c r="K54" s="10"/>
      <c r="L54" s="10"/>
      <c r="M54" s="10"/>
    </row>
    <row r="55" spans="1:13" s="4" customFormat="1" ht="15.75" customHeight="1">
      <c r="A55" s="32"/>
      <c r="B55" s="10"/>
      <c r="C55" s="10"/>
      <c r="D55" s="10"/>
      <c r="E55" s="10"/>
      <c r="F55" s="10"/>
      <c r="G55" s="10"/>
      <c r="H55" s="10"/>
      <c r="I55" s="10"/>
      <c r="J55" s="10"/>
      <c r="K55" s="10"/>
      <c r="L55" s="10"/>
      <c r="M55" s="10"/>
    </row>
    <row r="56" spans="1:13" s="4" customFormat="1" ht="15.75" customHeight="1">
      <c r="A56" s="10"/>
      <c r="B56" s="10"/>
      <c r="C56" s="10"/>
      <c r="D56" s="10"/>
      <c r="E56" s="10"/>
      <c r="F56" s="10"/>
      <c r="G56" s="10"/>
      <c r="H56" s="10"/>
      <c r="I56" s="10"/>
      <c r="J56" s="10"/>
      <c r="K56" s="10"/>
      <c r="L56" s="10"/>
      <c r="M56" s="10"/>
    </row>
    <row r="57" spans="1:13" ht="15.75" customHeight="1">
      <c r="A57" s="17"/>
      <c r="B57" s="39" t="s">
        <v>25</v>
      </c>
      <c r="C57" s="40"/>
      <c r="D57" s="40"/>
      <c r="E57" s="40"/>
      <c r="F57" s="40"/>
      <c r="G57" s="41"/>
    </row>
    <row r="58" spans="1:13" ht="39" customHeight="1">
      <c r="A58" s="37"/>
      <c r="B58" s="44" t="s">
        <v>26</v>
      </c>
      <c r="C58" s="43" t="s">
        <v>49</v>
      </c>
      <c r="D58" s="45" t="s">
        <v>50</v>
      </c>
      <c r="E58" s="23" t="s">
        <v>51</v>
      </c>
      <c r="F58" s="45" t="s">
        <v>52</v>
      </c>
      <c r="G58" s="23" t="s">
        <v>53</v>
      </c>
    </row>
    <row r="59" spans="1:13" ht="19.5" customHeight="1">
      <c r="A59" s="20"/>
      <c r="B59" s="46"/>
      <c r="C59" s="20"/>
      <c r="D59" s="47" t="s">
        <v>15</v>
      </c>
      <c r="E59" s="23" t="s">
        <v>15</v>
      </c>
      <c r="F59" s="47" t="s">
        <v>15</v>
      </c>
      <c r="G59" s="23" t="s">
        <v>15</v>
      </c>
    </row>
    <row r="60" spans="1:13" ht="15.75" customHeight="1">
      <c r="A60" s="38" t="s">
        <v>47</v>
      </c>
      <c r="B60" s="7"/>
      <c r="C60" s="42" t="s">
        <v>31</v>
      </c>
      <c r="D60" s="7"/>
      <c r="E60" s="42" t="s">
        <v>54</v>
      </c>
      <c r="F60" s="7"/>
      <c r="G60" s="42" t="s">
        <v>54</v>
      </c>
    </row>
    <row r="61" spans="1:13" ht="15.75" customHeight="1">
      <c r="A61" s="10"/>
      <c r="B61" s="10"/>
      <c r="C61" s="10"/>
      <c r="D61" s="10"/>
      <c r="E61" s="10"/>
      <c r="F61" s="10"/>
    </row>
    <row r="62" spans="1:13" ht="15.75" customHeight="1">
      <c r="A62" s="10"/>
      <c r="B62" s="10"/>
      <c r="C62" s="10"/>
      <c r="D62" s="10"/>
      <c r="E62" s="10"/>
      <c r="F62" s="10"/>
    </row>
    <row r="63" spans="1:13" ht="15.75" customHeight="1">
      <c r="A63" s="17" t="s">
        <v>55</v>
      </c>
      <c r="B63" s="6" t="s">
        <v>56</v>
      </c>
      <c r="C63" s="2"/>
      <c r="D63" s="52"/>
      <c r="E63" s="52"/>
      <c r="F63" s="52"/>
      <c r="G63" s="52"/>
      <c r="H63" s="52"/>
      <c r="I63" s="52"/>
      <c r="J63" s="52"/>
      <c r="K63" s="52"/>
      <c r="L63" s="52"/>
      <c r="M63" s="52"/>
    </row>
    <row r="64" spans="1:13" ht="31.5" customHeight="1">
      <c r="A64" s="20"/>
      <c r="B64" s="21" t="s">
        <v>57</v>
      </c>
      <c r="C64" s="23" t="s">
        <v>58</v>
      </c>
      <c r="D64" s="10"/>
      <c r="E64" s="10"/>
      <c r="F64" s="10"/>
    </row>
    <row r="65" spans="1:6" ht="15.75" customHeight="1">
      <c r="A65" s="24" t="s">
        <v>46</v>
      </c>
      <c r="B65" s="53" t="s">
        <v>15</v>
      </c>
      <c r="C65" s="27" t="s">
        <v>15</v>
      </c>
      <c r="D65" s="10"/>
      <c r="E65" s="10"/>
      <c r="F65" s="10"/>
    </row>
    <row r="66" spans="1:6" ht="15.75" customHeight="1">
      <c r="A66" s="28" t="s">
        <v>47</v>
      </c>
      <c r="B66" s="5"/>
      <c r="C66" s="35" t="s">
        <v>59</v>
      </c>
      <c r="D66" s="10"/>
      <c r="E66" s="10"/>
      <c r="F66" s="10"/>
    </row>
    <row r="67" spans="1:6" ht="15" hidden="1" customHeight="1"/>
    <row r="68" spans="1:6" ht="15" hidden="1" customHeight="1"/>
    <row r="69" spans="1:6" ht="15" hidden="1" customHeight="1"/>
    <row r="70" spans="1:6" ht="15" hidden="1" customHeight="1"/>
    <row r="71" spans="1:6" ht="15" hidden="1" customHeight="1"/>
    <row r="72" spans="1:6" ht="15" hidden="1" customHeight="1"/>
    <row r="73" spans="1:6" ht="15" hidden="1" customHeight="1"/>
    <row r="74" spans="1:6" ht="15" hidden="1" customHeight="1"/>
    <row r="75" spans="1:6" ht="15" hidden="1" customHeight="1"/>
    <row r="76" spans="1:6" ht="15" hidden="1" customHeight="1"/>
    <row r="77" spans="1:6" ht="15" hidden="1" customHeight="1"/>
    <row r="78" spans="1:6" ht="15" hidden="1" customHeight="1"/>
    <row r="79" spans="1:6" ht="15" hidden="1" customHeight="1"/>
    <row r="80" spans="1:6"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91" ht="15" hidden="1" customHeight="1"/>
    <row r="92" ht="15" hidden="1" customHeight="1"/>
    <row r="93" ht="15" hidden="1" customHeight="1"/>
    <row r="94" ht="15" hidden="1" customHeight="1"/>
    <row r="95" ht="15" hidden="1" customHeight="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ht="15" hidden="1" customHeight="1"/>
    <row r="162" ht="15" hidden="1" customHeight="1"/>
    <row r="163" ht="15" hidden="1" customHeight="1"/>
    <row r="164" ht="15" hidden="1" customHeight="1"/>
    <row r="165" ht="15" hidden="1" customHeight="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 hidden="1" customHeight="1"/>
    <row r="175" ht="15" hidden="1" customHeight="1"/>
    <row r="176" ht="15" hidden="1" customHeight="1"/>
    <row r="177" ht="15" hidden="1" customHeight="1"/>
    <row r="178" ht="15" hidden="1" customHeight="1"/>
    <row r="179" ht="15" hidden="1" customHeight="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 hidden="1" customHeight="1"/>
    <row r="189" ht="15" hidden="1" customHeight="1"/>
    <row r="190" ht="15" hidden="1" customHeight="1"/>
    <row r="191" ht="15" hidden="1" customHeight="1"/>
    <row r="192" ht="15" hidden="1" customHeight="1"/>
    <row r="193" ht="15" hidden="1" customHeight="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 hidden="1" customHeight="1"/>
    <row r="203" ht="15" hidden="1" customHeight="1"/>
    <row r="204" ht="15" hidden="1" customHeight="1"/>
    <row r="205" ht="15" hidden="1" customHeight="1"/>
    <row r="206" ht="15" hidden="1" customHeight="1"/>
    <row r="207" ht="15" hidden="1" customHeight="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 hidden="1" customHeight="1"/>
    <row r="217" ht="15" hidden="1" customHeight="1"/>
    <row r="218" ht="15" hidden="1" customHeight="1"/>
    <row r="219" ht="15" hidden="1" customHeight="1"/>
    <row r="220" ht="15" hidden="1" customHeight="1"/>
    <row r="221" ht="15" hidden="1" customHeight="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 hidden="1" customHeight="1"/>
    <row r="231" ht="15" hidden="1" customHeight="1"/>
    <row r="232" ht="15" hidden="1" customHeight="1"/>
    <row r="233" ht="15" hidden="1" customHeight="1"/>
    <row r="234" ht="15" hidden="1" customHeight="1"/>
    <row r="235" ht="15" hidden="1" customHeight="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 hidden="1" customHeight="1"/>
    <row r="245" ht="15" hidden="1" customHeight="1"/>
    <row r="246" ht="15" hidden="1" customHeight="1"/>
    <row r="247" ht="15" hidden="1" customHeight="1"/>
    <row r="248" ht="15" hidden="1" customHeight="1"/>
    <row r="249" ht="15" hidden="1" customHeight="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 hidden="1" customHeight="1"/>
    <row r="259" ht="15" hidden="1" customHeight="1"/>
    <row r="260" ht="15" hidden="1" customHeight="1"/>
    <row r="261" ht="15" hidden="1" customHeight="1"/>
    <row r="262" ht="15" hidden="1" customHeight="1"/>
    <row r="263" ht="15" hidden="1" customHeight="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 hidden="1" customHeight="1"/>
    <row r="273" ht="15" hidden="1" customHeight="1"/>
    <row r="274" ht="15" hidden="1" customHeight="1"/>
    <row r="275" ht="15" hidden="1" customHeight="1"/>
    <row r="276" ht="15" hidden="1" customHeight="1"/>
    <row r="277" ht="15" hidden="1" customHeight="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 hidden="1" customHeight="1"/>
    <row r="287" ht="15" hidden="1" customHeight="1"/>
    <row r="288" ht="15" hidden="1" customHeight="1"/>
    <row r="289" ht="15" hidden="1" customHeight="1"/>
    <row r="290" ht="15" hidden="1" customHeight="1"/>
    <row r="291" ht="15" hidden="1" customHeight="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 hidden="1" customHeight="1"/>
    <row r="301" ht="15" hidden="1" customHeight="1"/>
    <row r="302" ht="15" hidden="1" customHeight="1"/>
    <row r="303" ht="15" hidden="1" customHeight="1"/>
    <row r="304"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 hidden="1" customHeight="1"/>
    <row r="525" ht="15" hidden="1" customHeight="1"/>
    <row r="526" ht="15" hidden="1" customHeight="1"/>
    <row r="527" ht="15" hidden="1" customHeight="1"/>
    <row r="528" ht="15" hidden="1" customHeight="1"/>
    <row r="529" ht="15" hidden="1" customHeight="1"/>
    <row r="530" ht="15" hidden="1" customHeight="1"/>
    <row r="531" ht="15" hidden="1" customHeight="1"/>
    <row r="532" ht="15" hidden="1" customHeight="1"/>
    <row r="533" ht="15" hidden="1" customHeight="1"/>
    <row r="534" ht="15" hidden="1" customHeight="1"/>
    <row r="535" ht="15" hidden="1" customHeight="1"/>
    <row r="536" ht="15" hidden="1" customHeight="1"/>
    <row r="537" ht="15" hidden="1" customHeight="1"/>
    <row r="538" ht="15" hidden="1" customHeight="1"/>
    <row r="539" ht="15" hidden="1" customHeight="1"/>
    <row r="540" ht="15" hidden="1" customHeight="1"/>
    <row r="541" ht="15" hidden="1" customHeight="1"/>
    <row r="542" ht="15" hidden="1" customHeight="1"/>
    <row r="543" ht="15" hidden="1" customHeight="1"/>
    <row r="544" ht="15" hidden="1" customHeight="1"/>
    <row r="545" ht="15" hidden="1" customHeight="1"/>
    <row r="546" ht="15" hidden="1" customHeight="1"/>
    <row r="547" ht="15" hidden="1" customHeight="1"/>
    <row r="548" ht="15" hidden="1" customHeight="1"/>
    <row r="549" ht="15" hidden="1" customHeight="1"/>
    <row r="550" ht="15" hidden="1" customHeight="1"/>
    <row r="551" ht="15" hidden="1" customHeight="1"/>
    <row r="552" ht="15" hidden="1" customHeight="1"/>
    <row r="553" ht="15" hidden="1" customHeight="1"/>
    <row r="554" ht="15" hidden="1" customHeight="1"/>
    <row r="555" ht="15" hidden="1" customHeight="1"/>
    <row r="556" ht="15" hidden="1" customHeight="1"/>
    <row r="557" ht="15" hidden="1" customHeight="1"/>
    <row r="558" ht="15" hidden="1" customHeight="1"/>
    <row r="559" ht="15" hidden="1" customHeight="1"/>
    <row r="560" ht="15" hidden="1" customHeight="1"/>
    <row r="561" ht="15" hidden="1" customHeight="1"/>
    <row r="562" ht="15" hidden="1" customHeight="1"/>
    <row r="563" ht="15" hidden="1" customHeight="1"/>
    <row r="564" ht="15" hidden="1" customHeight="1"/>
    <row r="565" ht="15" hidden="1" customHeight="1"/>
    <row r="566" ht="15" hidden="1" customHeight="1"/>
    <row r="567" ht="15" hidden="1" customHeight="1"/>
    <row r="568" ht="15" hidden="1" customHeight="1"/>
    <row r="569" ht="15" hidden="1" customHeight="1"/>
    <row r="570" ht="15" hidden="1" customHeight="1"/>
    <row r="571" ht="15" hidden="1" customHeight="1"/>
    <row r="572" ht="15" hidden="1" customHeight="1"/>
    <row r="573" ht="15" hidden="1" customHeight="1"/>
    <row r="574" ht="15" hidden="1" customHeight="1"/>
    <row r="575" ht="15" hidden="1" customHeight="1"/>
    <row r="576" ht="15" hidden="1" customHeight="1"/>
    <row r="577" ht="15" hidden="1" customHeight="1"/>
    <row r="578" ht="15" hidden="1" customHeight="1"/>
    <row r="579" ht="15" hidden="1" customHeight="1"/>
    <row r="580" ht="15" hidden="1" customHeight="1"/>
    <row r="581" ht="15" hidden="1" customHeight="1"/>
    <row r="582" ht="15" hidden="1" customHeight="1"/>
    <row r="583" ht="15" hidden="1" customHeight="1"/>
    <row r="584" ht="15" hidden="1" customHeight="1"/>
    <row r="585" ht="15" hidden="1" customHeight="1"/>
    <row r="586" ht="15" hidden="1" customHeight="1"/>
    <row r="587" ht="15" hidden="1" customHeight="1"/>
    <row r="588" ht="15" hidden="1" customHeight="1"/>
    <row r="589" ht="15" hidden="1" customHeight="1"/>
    <row r="590" ht="15" hidden="1" customHeight="1"/>
    <row r="591" ht="15" hidden="1" customHeight="1"/>
    <row r="592" ht="15" hidden="1" customHeight="1"/>
    <row r="593" ht="15" hidden="1" customHeight="1"/>
    <row r="594" ht="15" hidden="1" customHeight="1"/>
    <row r="595" ht="15" hidden="1" customHeight="1"/>
    <row r="596" ht="15" hidden="1" customHeight="1"/>
    <row r="597" ht="15" hidden="1" customHeight="1"/>
    <row r="598" ht="15" hidden="1" customHeight="1"/>
    <row r="599" ht="15" hidden="1" customHeight="1"/>
    <row r="600" ht="15" hidden="1" customHeight="1"/>
    <row r="601" ht="15" hidden="1" customHeight="1"/>
    <row r="602" ht="15" hidden="1" customHeight="1"/>
    <row r="603" ht="15" hidden="1" customHeight="1"/>
    <row r="604" ht="15" hidden="1" customHeight="1"/>
    <row r="605" ht="15" hidden="1" customHeight="1"/>
    <row r="606" ht="15" hidden="1" customHeight="1"/>
    <row r="607" ht="15" hidden="1" customHeight="1"/>
    <row r="608" ht="15" hidden="1" customHeight="1"/>
    <row r="609" ht="15" hidden="1" customHeight="1"/>
    <row r="610" ht="15" hidden="1" customHeight="1"/>
    <row r="611" ht="15" hidden="1" customHeight="1"/>
    <row r="612" ht="15" hidden="1" customHeight="1"/>
    <row r="613" ht="15" hidden="1" customHeight="1"/>
    <row r="614" ht="15" hidden="1" customHeight="1"/>
    <row r="615" ht="15" hidden="1" customHeight="1"/>
    <row r="616" ht="15" hidden="1" customHeight="1"/>
    <row r="617" ht="15" hidden="1" customHeight="1"/>
    <row r="618" ht="15" hidden="1" customHeight="1"/>
    <row r="619" ht="15" hidden="1" customHeight="1"/>
    <row r="620" ht="15" hidden="1" customHeight="1"/>
    <row r="621" ht="15" hidden="1" customHeight="1"/>
    <row r="622" ht="15" hidden="1" customHeight="1"/>
    <row r="623" ht="15" hidden="1" customHeight="1"/>
    <row r="624" ht="15" hidden="1" customHeight="1"/>
    <row r="625" ht="15" hidden="1" customHeight="1"/>
    <row r="626" ht="15" hidden="1" customHeight="1"/>
    <row r="627" ht="15" hidden="1" customHeight="1"/>
    <row r="628" ht="15" hidden="1" customHeight="1"/>
    <row r="629" ht="15" hidden="1" customHeight="1"/>
    <row r="630" ht="15" hidden="1" customHeight="1"/>
    <row r="631" ht="15" hidden="1" customHeight="1"/>
    <row r="632" ht="15" hidden="1" customHeight="1"/>
    <row r="633" ht="15" hidden="1" customHeight="1"/>
    <row r="634" ht="15" hidden="1" customHeight="1"/>
    <row r="635" ht="15" hidden="1" customHeight="1"/>
    <row r="636" ht="15" hidden="1" customHeight="1"/>
    <row r="637" ht="15" hidden="1" customHeight="1"/>
    <row r="638" ht="15" hidden="1" customHeight="1"/>
    <row r="639" ht="15" hidden="1" customHeight="1"/>
    <row r="640" ht="15" hidden="1" customHeight="1"/>
    <row r="641" ht="15" hidden="1" customHeight="1"/>
    <row r="642" ht="15" hidden="1" customHeight="1"/>
    <row r="643" ht="15" hidden="1" customHeight="1"/>
    <row r="644" ht="15" hidden="1" customHeight="1"/>
    <row r="645" ht="15" hidden="1" customHeight="1"/>
    <row r="646" ht="15" hidden="1" customHeight="1"/>
    <row r="647" ht="15" hidden="1" customHeight="1"/>
    <row r="648" ht="15" hidden="1" customHeight="1"/>
    <row r="649" ht="15" hidden="1" customHeight="1"/>
    <row r="650" ht="15" hidden="1" customHeight="1"/>
    <row r="651" ht="15" hidden="1" customHeight="1"/>
    <row r="652" ht="15" hidden="1" customHeight="1"/>
    <row r="653" ht="15" hidden="1" customHeight="1"/>
    <row r="654" ht="15" hidden="1" customHeight="1"/>
    <row r="655" ht="15" hidden="1" customHeight="1"/>
    <row r="656" ht="15" hidden="1" customHeight="1"/>
    <row r="657" ht="15" hidden="1" customHeight="1"/>
    <row r="658" ht="15" hidden="1" customHeight="1"/>
    <row r="659" ht="15" hidden="1" customHeight="1"/>
    <row r="660" ht="15" hidden="1" customHeight="1"/>
    <row r="661" ht="15" hidden="1" customHeight="1"/>
    <row r="662" ht="15" hidden="1" customHeight="1"/>
    <row r="663" ht="15" hidden="1" customHeight="1"/>
    <row r="664" ht="15" hidden="1" customHeight="1"/>
    <row r="665" ht="15" hidden="1" customHeight="1"/>
    <row r="666" ht="15" hidden="1" customHeight="1"/>
    <row r="667" ht="15" hidden="1" customHeight="1"/>
    <row r="668" ht="15" hidden="1" customHeight="1"/>
    <row r="669" ht="15" hidden="1" customHeight="1"/>
    <row r="670" ht="15" hidden="1" customHeight="1"/>
    <row r="671" ht="15" hidden="1" customHeight="1"/>
    <row r="672" ht="15" hidden="1" customHeight="1"/>
    <row r="673" ht="15" hidden="1" customHeight="1"/>
    <row r="674" ht="15" hidden="1" customHeight="1"/>
    <row r="675" ht="15" hidden="1" customHeight="1"/>
    <row r="676" ht="15" hidden="1" customHeight="1"/>
    <row r="677" ht="15" hidden="1" customHeight="1"/>
    <row r="678" ht="15" hidden="1" customHeight="1"/>
    <row r="679" ht="15" hidden="1" customHeight="1"/>
    <row r="680" ht="15" hidden="1" customHeight="1"/>
    <row r="681" ht="15" hidden="1" customHeight="1"/>
    <row r="682" ht="15" hidden="1" customHeight="1"/>
    <row r="683" ht="15" hidden="1" customHeight="1"/>
    <row r="684" ht="15" hidden="1" customHeight="1"/>
    <row r="685" ht="15" hidden="1" customHeight="1"/>
    <row r="686" ht="15" hidden="1" customHeight="1"/>
    <row r="687" ht="15" hidden="1" customHeight="1"/>
    <row r="688" ht="15" hidden="1" customHeight="1"/>
    <row r="689" ht="15" hidden="1" customHeight="1"/>
    <row r="690" ht="15" hidden="1" customHeight="1"/>
    <row r="691" ht="15" hidden="1" customHeight="1"/>
    <row r="692" ht="15" hidden="1" customHeight="1"/>
    <row r="693" ht="15" hidden="1" customHeight="1"/>
    <row r="694" ht="15" hidden="1" customHeight="1"/>
    <row r="695" ht="15" hidden="1" customHeight="1"/>
    <row r="696" ht="15" hidden="1" customHeight="1"/>
    <row r="697" ht="15" hidden="1" customHeight="1"/>
    <row r="698" ht="15" hidden="1" customHeight="1"/>
    <row r="699" ht="15" hidden="1" customHeight="1"/>
    <row r="700" ht="15" hidden="1" customHeight="1"/>
    <row r="701" ht="15" hidden="1" customHeight="1"/>
    <row r="702" ht="15" hidden="1" customHeight="1"/>
    <row r="703" ht="15" hidden="1" customHeight="1"/>
    <row r="704" ht="15" hidden="1" customHeight="1"/>
    <row r="705" ht="15" hidden="1" customHeight="1"/>
    <row r="706" ht="15" hidden="1" customHeight="1"/>
    <row r="707" ht="15" hidden="1" customHeight="1"/>
    <row r="708" ht="15" hidden="1" customHeight="1"/>
    <row r="709" ht="15" hidden="1" customHeight="1"/>
    <row r="710" ht="15" hidden="1" customHeight="1"/>
    <row r="711" ht="15" hidden="1" customHeight="1"/>
    <row r="712" ht="15" hidden="1" customHeight="1"/>
    <row r="713" ht="15" hidden="1" customHeight="1"/>
    <row r="714" ht="15" hidden="1" customHeight="1"/>
    <row r="715" ht="15" hidden="1" customHeight="1"/>
    <row r="716" ht="15" hidden="1" customHeight="1"/>
    <row r="717" ht="15" hidden="1" customHeight="1"/>
    <row r="718" ht="15" hidden="1" customHeight="1"/>
    <row r="719" ht="15" hidden="1" customHeight="1"/>
    <row r="720" ht="15" hidden="1" customHeight="1"/>
    <row r="721" ht="15" hidden="1" customHeight="1"/>
    <row r="722" ht="15" hidden="1" customHeight="1"/>
    <row r="723" ht="15" hidden="1" customHeight="1"/>
    <row r="724" ht="15" hidden="1" customHeight="1"/>
    <row r="725" ht="15" hidden="1" customHeight="1"/>
    <row r="726" ht="15" hidden="1" customHeight="1"/>
    <row r="727" ht="15" hidden="1" customHeight="1"/>
    <row r="728" ht="15" hidden="1" customHeight="1"/>
    <row r="729" ht="15" hidden="1" customHeight="1"/>
    <row r="730" ht="15" hidden="1" customHeight="1"/>
    <row r="731" ht="15" hidden="1" customHeight="1"/>
    <row r="732" ht="15" hidden="1" customHeight="1"/>
    <row r="733" ht="15" hidden="1" customHeight="1"/>
    <row r="734" ht="15" hidden="1" customHeight="1"/>
    <row r="735" ht="15" hidden="1" customHeight="1"/>
    <row r="736" ht="15" hidden="1" customHeight="1"/>
    <row r="737" ht="15" hidden="1" customHeight="1"/>
    <row r="738" ht="15" hidden="1" customHeight="1"/>
    <row r="739" ht="15" hidden="1" customHeight="1"/>
    <row r="740" ht="15" hidden="1" customHeight="1"/>
    <row r="741" ht="15" hidden="1" customHeight="1"/>
    <row r="742" ht="15" hidden="1" customHeight="1"/>
    <row r="743" ht="15" hidden="1" customHeight="1"/>
    <row r="744" ht="15" hidden="1" customHeight="1"/>
    <row r="745" ht="15" hidden="1" customHeight="1"/>
    <row r="746" ht="15" hidden="1" customHeight="1"/>
    <row r="747" ht="15" hidden="1" customHeight="1"/>
    <row r="748" ht="15" hidden="1" customHeight="1"/>
    <row r="749" ht="15" hidden="1" customHeight="1"/>
    <row r="750" ht="15" hidden="1" customHeight="1"/>
    <row r="751" ht="15" hidden="1" customHeight="1"/>
    <row r="752" ht="15" hidden="1" customHeight="1"/>
    <row r="753" ht="15" hidden="1" customHeight="1"/>
    <row r="754" ht="15" hidden="1" customHeight="1"/>
    <row r="755" ht="15" hidden="1" customHeight="1"/>
    <row r="756" ht="15" hidden="1" customHeight="1"/>
    <row r="757" ht="15" hidden="1" customHeight="1"/>
    <row r="758" ht="15" hidden="1" customHeight="1"/>
    <row r="759" ht="15" hidden="1" customHeight="1"/>
    <row r="760" ht="15" hidden="1" customHeight="1"/>
    <row r="761" ht="15" hidden="1" customHeight="1"/>
    <row r="762" ht="15" hidden="1" customHeight="1"/>
    <row r="763" ht="15" hidden="1" customHeight="1"/>
    <row r="764" ht="15" hidden="1" customHeight="1"/>
    <row r="765" ht="15" hidden="1" customHeight="1"/>
    <row r="766" ht="15" hidden="1" customHeight="1"/>
    <row r="767" ht="15" hidden="1" customHeight="1"/>
    <row r="768" ht="15" hidden="1" customHeight="1"/>
    <row r="769" ht="15" hidden="1" customHeight="1"/>
    <row r="770" ht="15" hidden="1" customHeight="1"/>
    <row r="771" ht="15" hidden="1" customHeight="1"/>
    <row r="772" ht="15" hidden="1" customHeight="1"/>
    <row r="773" ht="15" hidden="1" customHeight="1"/>
    <row r="774" ht="15" hidden="1" customHeight="1"/>
    <row r="775" ht="15" hidden="1" customHeight="1"/>
    <row r="776" ht="15" hidden="1" customHeight="1"/>
    <row r="777" ht="15" hidden="1" customHeight="1"/>
    <row r="778" ht="15" hidden="1" customHeight="1"/>
    <row r="779" ht="15" hidden="1" customHeight="1"/>
    <row r="780" ht="15" hidden="1" customHeight="1"/>
    <row r="781" ht="15" hidden="1" customHeight="1"/>
    <row r="782" ht="15" hidden="1" customHeight="1"/>
    <row r="783" ht="15" hidden="1" customHeight="1"/>
    <row r="784" ht="15" hidden="1" customHeight="1"/>
    <row r="785" ht="15" hidden="1" customHeight="1"/>
    <row r="786" ht="15" hidden="1" customHeight="1"/>
    <row r="787" ht="15" hidden="1" customHeight="1"/>
    <row r="788" ht="15" hidden="1" customHeight="1"/>
    <row r="789" ht="15" hidden="1" customHeight="1"/>
    <row r="790" ht="15" hidden="1" customHeight="1"/>
    <row r="791" ht="15" hidden="1" customHeight="1"/>
    <row r="792" ht="15" hidden="1" customHeight="1"/>
    <row r="793" ht="15" hidden="1" customHeight="1"/>
    <row r="794" ht="15" hidden="1" customHeight="1"/>
    <row r="795" ht="15" hidden="1" customHeight="1"/>
    <row r="796" ht="15" hidden="1" customHeight="1"/>
    <row r="797" ht="15" hidden="1" customHeight="1"/>
    <row r="798" ht="15" hidden="1" customHeight="1"/>
    <row r="799" ht="15" hidden="1" customHeight="1"/>
    <row r="800" ht="15" hidden="1" customHeight="1"/>
    <row r="801" ht="15" hidden="1" customHeight="1"/>
    <row r="802" ht="15" hidden="1" customHeight="1"/>
    <row r="803" ht="15" hidden="1" customHeight="1"/>
    <row r="804" ht="15" hidden="1" customHeight="1"/>
    <row r="805" ht="15" hidden="1" customHeight="1"/>
    <row r="806" ht="15" hidden="1" customHeight="1"/>
    <row r="807" ht="15" hidden="1" customHeight="1"/>
    <row r="808" ht="15" hidden="1" customHeight="1"/>
    <row r="809" ht="15" hidden="1" customHeight="1"/>
    <row r="810" ht="15" hidden="1" customHeight="1"/>
    <row r="811" ht="15" hidden="1" customHeight="1"/>
    <row r="812" ht="15" hidden="1" customHeight="1"/>
    <row r="813" ht="15" hidden="1" customHeight="1"/>
    <row r="814" ht="15" hidden="1" customHeight="1"/>
    <row r="815" ht="15" hidden="1" customHeight="1"/>
    <row r="816" ht="15" hidden="1" customHeight="1"/>
    <row r="817" ht="15" hidden="1" customHeight="1"/>
    <row r="818" ht="15" hidden="1" customHeight="1"/>
    <row r="819" ht="15" hidden="1" customHeight="1"/>
    <row r="820" ht="15" hidden="1" customHeight="1"/>
    <row r="821" ht="15" hidden="1" customHeight="1"/>
    <row r="822" ht="15" hidden="1" customHeight="1"/>
    <row r="823" ht="15" hidden="1" customHeight="1"/>
    <row r="824" ht="15" hidden="1" customHeight="1"/>
    <row r="825" ht="15" hidden="1" customHeight="1"/>
    <row r="826" ht="15" hidden="1" customHeight="1"/>
    <row r="827" ht="15" hidden="1" customHeight="1"/>
    <row r="828" ht="15" hidden="1" customHeight="1"/>
    <row r="829" ht="15" hidden="1" customHeight="1"/>
    <row r="830" ht="15" hidden="1" customHeight="1"/>
    <row r="831" ht="15" hidden="1" customHeight="1"/>
    <row r="832" ht="15" hidden="1" customHeight="1"/>
    <row r="833" ht="15" hidden="1" customHeight="1"/>
    <row r="834" ht="15" hidden="1" customHeight="1"/>
    <row r="835" ht="15" hidden="1" customHeight="1"/>
    <row r="836" ht="15" hidden="1" customHeight="1"/>
    <row r="837" ht="15" hidden="1" customHeight="1"/>
    <row r="838" ht="15" hidden="1" customHeight="1"/>
    <row r="839" ht="15" hidden="1" customHeight="1"/>
    <row r="840" ht="15" hidden="1" customHeight="1"/>
    <row r="841" ht="15" hidden="1" customHeight="1"/>
    <row r="842" ht="15" hidden="1" customHeight="1"/>
    <row r="843" ht="15" hidden="1" customHeight="1"/>
    <row r="844" ht="15" hidden="1" customHeight="1"/>
    <row r="845" ht="15" hidden="1" customHeight="1"/>
    <row r="846" ht="15" hidden="1" customHeight="1"/>
    <row r="847" ht="15" hidden="1" customHeight="1"/>
    <row r="848" ht="15" hidden="1" customHeight="1"/>
    <row r="849" ht="15" hidden="1" customHeight="1"/>
    <row r="850" ht="15" hidden="1" customHeight="1"/>
    <row r="851" ht="15" hidden="1" customHeight="1"/>
    <row r="852" ht="15" hidden="1" customHeight="1"/>
    <row r="853" ht="15" hidden="1" customHeight="1"/>
    <row r="854" ht="15" hidden="1" customHeight="1"/>
    <row r="855" ht="15" hidden="1" customHeight="1"/>
    <row r="856" ht="15" hidden="1" customHeight="1"/>
    <row r="857" ht="15" hidden="1" customHeight="1"/>
    <row r="858" ht="15" hidden="1" customHeight="1"/>
    <row r="859" ht="15" hidden="1" customHeight="1"/>
    <row r="860" ht="15" hidden="1" customHeight="1"/>
    <row r="861" ht="15" hidden="1" customHeight="1"/>
    <row r="862" ht="15" hidden="1" customHeight="1"/>
    <row r="863" ht="15" hidden="1" customHeight="1"/>
    <row r="864" ht="15" hidden="1" customHeight="1"/>
    <row r="865" ht="15" hidden="1" customHeight="1"/>
    <row r="866" ht="15" hidden="1" customHeight="1"/>
    <row r="867" ht="15" hidden="1" customHeight="1"/>
    <row r="868" ht="15" hidden="1" customHeight="1"/>
    <row r="869" ht="15" hidden="1" customHeight="1"/>
    <row r="870" ht="15" hidden="1" customHeight="1"/>
    <row r="871" ht="15" hidden="1" customHeight="1"/>
    <row r="872" ht="15" hidden="1" customHeight="1"/>
    <row r="873" ht="15" hidden="1" customHeight="1"/>
    <row r="874" ht="15" hidden="1" customHeight="1"/>
    <row r="875" ht="15" hidden="1" customHeight="1"/>
    <row r="876" ht="15" hidden="1" customHeight="1"/>
    <row r="877" ht="15" hidden="1" customHeight="1"/>
    <row r="878" ht="15" hidden="1" customHeight="1"/>
    <row r="879" ht="15" hidden="1" customHeight="1"/>
    <row r="880" ht="15" hidden="1" customHeight="1"/>
    <row r="881" ht="15" hidden="1" customHeight="1"/>
    <row r="882" ht="15" hidden="1" customHeight="1"/>
    <row r="883" ht="15" hidden="1" customHeight="1"/>
    <row r="884" ht="15" hidden="1" customHeight="1"/>
    <row r="885" ht="15" hidden="1" customHeight="1"/>
    <row r="886" ht="15" hidden="1" customHeight="1"/>
    <row r="887" ht="15" hidden="1" customHeight="1"/>
    <row r="888" ht="15" hidden="1" customHeight="1"/>
    <row r="889" ht="15" hidden="1" customHeight="1"/>
    <row r="890" ht="15" hidden="1" customHeight="1"/>
    <row r="891" ht="15" hidden="1" customHeight="1"/>
    <row r="892" ht="15" hidden="1" customHeight="1"/>
    <row r="893" ht="15" hidden="1" customHeight="1"/>
    <row r="894" ht="15" hidden="1" customHeight="1"/>
    <row r="895" ht="15" hidden="1" customHeight="1"/>
    <row r="896" ht="15" hidden="1" customHeight="1"/>
    <row r="897" ht="15" hidden="1" customHeight="1"/>
    <row r="898" ht="15" hidden="1" customHeight="1"/>
    <row r="899" ht="15" hidden="1" customHeight="1"/>
    <row r="900" ht="15" hidden="1" customHeight="1"/>
    <row r="901" ht="15" hidden="1" customHeight="1"/>
    <row r="902" ht="15" hidden="1" customHeight="1"/>
    <row r="903" ht="15" hidden="1" customHeight="1"/>
    <row r="904" ht="15" hidden="1" customHeight="1"/>
    <row r="905" ht="15" hidden="1" customHeight="1"/>
    <row r="906" ht="15" hidden="1" customHeight="1"/>
    <row r="907" ht="15" hidden="1" customHeight="1"/>
    <row r="908" ht="15" hidden="1" customHeight="1"/>
    <row r="909" ht="15" hidden="1" customHeight="1"/>
    <row r="910" ht="15" hidden="1" customHeight="1"/>
    <row r="911" ht="15" hidden="1" customHeight="1"/>
    <row r="912" ht="15" hidden="1" customHeight="1"/>
    <row r="913" ht="15" hidden="1" customHeight="1"/>
    <row r="914" ht="15" hidden="1" customHeight="1"/>
    <row r="915" ht="15" hidden="1" customHeight="1"/>
    <row r="916" ht="15" hidden="1" customHeight="1"/>
    <row r="917" ht="15" hidden="1" customHeight="1"/>
    <row r="918" ht="15" hidden="1" customHeight="1"/>
    <row r="919" ht="15" hidden="1" customHeight="1"/>
    <row r="920" ht="15" hidden="1" customHeight="1"/>
    <row r="921" ht="15" hidden="1" customHeight="1"/>
    <row r="922" ht="15" hidden="1" customHeight="1"/>
    <row r="923" ht="15" hidden="1" customHeight="1"/>
    <row r="924" ht="15" hidden="1" customHeight="1"/>
    <row r="925" ht="15" hidden="1" customHeight="1"/>
    <row r="926" ht="15" hidden="1" customHeight="1"/>
    <row r="927" ht="15" hidden="1" customHeight="1"/>
    <row r="928" ht="15" hidden="1" customHeight="1"/>
    <row r="929" ht="15" hidden="1" customHeight="1"/>
    <row r="930" ht="15" hidden="1" customHeight="1"/>
    <row r="931" ht="15" hidden="1" customHeight="1"/>
    <row r="932" ht="15" hidden="1" customHeight="1"/>
    <row r="933" ht="15" hidden="1" customHeight="1"/>
    <row r="934" ht="15" hidden="1" customHeight="1"/>
    <row r="935" ht="15" hidden="1" customHeight="1"/>
    <row r="936" ht="15" hidden="1" customHeight="1"/>
    <row r="937" ht="15" hidden="1" customHeight="1"/>
    <row r="938" ht="15" hidden="1" customHeight="1"/>
    <row r="939" ht="15" hidden="1" customHeight="1"/>
    <row r="940" ht="15" hidden="1" customHeight="1"/>
    <row r="941" ht="15" hidden="1" customHeight="1"/>
    <row r="942" ht="15" hidden="1" customHeight="1"/>
    <row r="943" ht="15" hidden="1" customHeight="1"/>
  </sheetData>
  <sheetProtection password="D191" sheet="1" objects="1" scenarios="1"/>
  <mergeCells count="37">
    <mergeCell ref="A63:A64"/>
    <mergeCell ref="B63:C63"/>
    <mergeCell ref="A9:M9"/>
    <mergeCell ref="A10:M10"/>
    <mergeCell ref="A11:M11"/>
    <mergeCell ref="A12:M12"/>
    <mergeCell ref="A14:A15"/>
    <mergeCell ref="A24:A26"/>
    <mergeCell ref="B24:G24"/>
    <mergeCell ref="A33:M33"/>
    <mergeCell ref="A35:M35"/>
    <mergeCell ref="A36:M36"/>
    <mergeCell ref="A37:M37"/>
    <mergeCell ref="A38:M38"/>
    <mergeCell ref="A39:M39"/>
    <mergeCell ref="A40:M40"/>
    <mergeCell ref="A7:M7"/>
    <mergeCell ref="A8:M8"/>
    <mergeCell ref="B25:B26"/>
    <mergeCell ref="C25:C26"/>
    <mergeCell ref="A57:A59"/>
    <mergeCell ref="B58:B59"/>
    <mergeCell ref="C58:C59"/>
    <mergeCell ref="A49:A50"/>
    <mergeCell ref="B57:G57"/>
    <mergeCell ref="A41:M41"/>
    <mergeCell ref="A42:M42"/>
    <mergeCell ref="A43:M43"/>
    <mergeCell ref="A44:M44"/>
    <mergeCell ref="A45:M45"/>
    <mergeCell ref="A46:M46"/>
    <mergeCell ref="A47:M47"/>
    <mergeCell ref="A1:M1"/>
    <mergeCell ref="A2:M2"/>
    <mergeCell ref="A4:M4"/>
    <mergeCell ref="A5:M5"/>
    <mergeCell ref="A6:M6"/>
  </mergeCells>
  <printOptions horizontalCentered="1" gridLines="1"/>
  <pageMargins left="0.7" right="0.7" top="0.75" bottom="0.75" header="0" footer="0"/>
  <pageSetup paperSize="9" pageOrder="overThenDown"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923"/>
  <sheetViews>
    <sheetView workbookViewId="0">
      <selection activeCell="E58" sqref="E58"/>
    </sheetView>
  </sheetViews>
  <sheetFormatPr defaultColWidth="0" defaultRowHeight="15" customHeight="1" zeroHeight="1"/>
  <cols>
    <col min="1" max="1" width="7.42578125" style="10" customWidth="1"/>
    <col min="2" max="2" width="59.28515625" style="10" bestFit="1" customWidth="1"/>
    <col min="3" max="3" width="14.42578125" style="4" customWidth="1"/>
    <col min="4" max="4" width="13.42578125" style="10" customWidth="1"/>
    <col min="5" max="5" width="13.42578125" style="4" customWidth="1"/>
    <col min="6" max="6" width="13.42578125" style="10" customWidth="1"/>
    <col min="7" max="7" width="13.42578125" style="4" customWidth="1"/>
    <col min="8" max="13" width="13.42578125" style="10" customWidth="1"/>
    <col min="14" max="14" width="10.42578125" style="10" customWidth="1"/>
    <col min="15" max="15" width="11.140625" style="10" customWidth="1"/>
    <col min="16" max="16" width="12.5703125" style="10" customWidth="1"/>
    <col min="17" max="18" width="15.28515625" style="10" customWidth="1"/>
    <col min="19" max="19" width="13" style="10" customWidth="1"/>
    <col min="20" max="28" width="0" style="4" hidden="1"/>
    <col min="29" max="16384" width="12.5703125" style="4" hidden="1"/>
  </cols>
  <sheetData>
    <row r="1" spans="1:28" ht="15.75" customHeight="1">
      <c r="A1" s="1" t="s">
        <v>60</v>
      </c>
      <c r="B1" s="2"/>
      <c r="C1" s="2"/>
      <c r="D1" s="2"/>
      <c r="E1" s="2"/>
      <c r="F1" s="2"/>
      <c r="G1" s="2"/>
      <c r="H1" s="2"/>
      <c r="I1" s="2"/>
      <c r="J1" s="2"/>
      <c r="K1" s="2"/>
      <c r="L1" s="2"/>
      <c r="M1" s="2"/>
      <c r="N1" s="3"/>
      <c r="O1" s="4"/>
      <c r="P1" s="4"/>
      <c r="Q1" s="4"/>
      <c r="R1" s="4"/>
      <c r="S1" s="4"/>
    </row>
    <row r="2" spans="1:28" s="10" customFormat="1" ht="15.75" customHeight="1">
      <c r="A2" s="58"/>
      <c r="B2" s="8" t="s">
        <v>61</v>
      </c>
      <c r="C2" s="9"/>
      <c r="D2" s="9"/>
      <c r="E2" s="9"/>
      <c r="F2" s="9"/>
      <c r="G2" s="9"/>
      <c r="H2" s="9"/>
      <c r="I2" s="9"/>
      <c r="J2" s="9"/>
      <c r="K2" s="9"/>
      <c r="L2" s="9"/>
      <c r="M2" s="9"/>
      <c r="N2" s="9"/>
    </row>
    <row r="3" spans="1:28" s="10" customFormat="1" ht="15.75" customHeight="1">
      <c r="A3" s="59"/>
      <c r="B3" s="59"/>
      <c r="C3" s="60"/>
      <c r="D3" s="60"/>
      <c r="E3" s="60"/>
      <c r="F3" s="60"/>
      <c r="G3" s="60"/>
      <c r="H3" s="60"/>
      <c r="I3" s="60"/>
      <c r="J3" s="60"/>
      <c r="K3" s="60"/>
      <c r="L3" s="60"/>
      <c r="M3" s="60"/>
      <c r="N3" s="60"/>
    </row>
    <row r="4" spans="1:28" s="10" customFormat="1" ht="42.75" customHeight="1">
      <c r="A4" s="61"/>
      <c r="B4" s="62" t="s">
        <v>62</v>
      </c>
      <c r="C4" s="40"/>
      <c r="D4" s="40"/>
      <c r="E4" s="40"/>
      <c r="F4" s="40"/>
      <c r="G4" s="40"/>
      <c r="H4" s="40"/>
      <c r="I4" s="40"/>
      <c r="J4" s="40"/>
      <c r="K4" s="40"/>
      <c r="L4" s="40"/>
      <c r="M4" s="40"/>
      <c r="N4" s="41"/>
      <c r="O4" s="63"/>
      <c r="P4" s="63"/>
      <c r="Q4" s="63"/>
      <c r="R4" s="63"/>
      <c r="S4" s="63"/>
      <c r="T4" s="63"/>
      <c r="U4" s="63"/>
      <c r="V4" s="63"/>
      <c r="W4" s="63"/>
      <c r="X4" s="63"/>
      <c r="Y4" s="63"/>
      <c r="Z4" s="63"/>
      <c r="AA4" s="63"/>
      <c r="AB4" s="63"/>
    </row>
    <row r="5" spans="1:28" s="10" customFormat="1" ht="40.5" customHeight="1">
      <c r="A5" s="61"/>
      <c r="B5" s="62" t="s">
        <v>63</v>
      </c>
      <c r="C5" s="40"/>
      <c r="D5" s="40"/>
      <c r="E5" s="40"/>
      <c r="F5" s="40"/>
      <c r="G5" s="40"/>
      <c r="H5" s="40"/>
      <c r="I5" s="40"/>
      <c r="J5" s="40"/>
      <c r="K5" s="40"/>
      <c r="L5" s="40"/>
      <c r="M5" s="40"/>
      <c r="N5" s="41"/>
      <c r="O5" s="63"/>
      <c r="P5" s="63"/>
      <c r="Q5" s="63"/>
      <c r="R5" s="63"/>
      <c r="S5" s="63"/>
      <c r="T5" s="63"/>
      <c r="U5" s="63"/>
      <c r="V5" s="63"/>
      <c r="W5" s="63"/>
      <c r="X5" s="63"/>
      <c r="Y5" s="63"/>
      <c r="Z5" s="63"/>
      <c r="AA5" s="63"/>
      <c r="AB5" s="63"/>
    </row>
    <row r="6" spans="1:28" s="10" customFormat="1" ht="101.25" customHeight="1">
      <c r="A6" s="64"/>
      <c r="B6" s="65" t="s">
        <v>64</v>
      </c>
      <c r="C6" s="40"/>
      <c r="D6" s="40"/>
      <c r="E6" s="40"/>
      <c r="F6" s="40"/>
      <c r="G6" s="40"/>
      <c r="H6" s="40"/>
      <c r="I6" s="40"/>
      <c r="J6" s="40"/>
      <c r="K6" s="40"/>
      <c r="L6" s="40"/>
      <c r="M6" s="40"/>
      <c r="N6" s="41"/>
      <c r="O6" s="11"/>
      <c r="P6" s="11"/>
      <c r="Q6" s="11"/>
      <c r="R6" s="11"/>
      <c r="S6" s="11"/>
      <c r="T6" s="11"/>
      <c r="U6" s="11"/>
      <c r="V6" s="11"/>
      <c r="W6" s="11"/>
      <c r="X6" s="11"/>
      <c r="Y6" s="11"/>
      <c r="Z6" s="11"/>
      <c r="AA6" s="11"/>
      <c r="AB6" s="11"/>
    </row>
    <row r="7" spans="1:28" s="10" customFormat="1" ht="15.75" customHeight="1">
      <c r="A7" s="66"/>
      <c r="B7" s="66"/>
      <c r="C7" s="67"/>
      <c r="D7" s="67"/>
    </row>
    <row r="8" spans="1:28" s="10" customFormat="1" ht="15.75" customHeight="1">
      <c r="A8" s="70"/>
      <c r="B8" s="71" t="s">
        <v>65</v>
      </c>
      <c r="C8" s="9"/>
      <c r="D8" s="9"/>
      <c r="E8" s="9"/>
      <c r="F8" s="9"/>
      <c r="G8" s="9"/>
      <c r="H8" s="9"/>
      <c r="I8" s="9"/>
      <c r="J8" s="9"/>
      <c r="K8" s="9"/>
      <c r="L8" s="9"/>
      <c r="M8" s="9"/>
      <c r="N8" s="9"/>
    </row>
    <row r="9" spans="1:28" s="10" customFormat="1" ht="15.75" customHeight="1">
      <c r="A9" s="68"/>
      <c r="B9" s="69"/>
      <c r="C9" s="9"/>
      <c r="D9" s="9"/>
      <c r="E9" s="9"/>
      <c r="F9" s="9"/>
      <c r="G9" s="9"/>
      <c r="H9" s="9"/>
      <c r="I9" s="9"/>
      <c r="J9" s="9"/>
      <c r="K9" s="9"/>
      <c r="L9" s="9"/>
      <c r="M9" s="9"/>
      <c r="N9" s="9"/>
    </row>
    <row r="10" spans="1:28" s="10" customFormat="1" ht="15.75" customHeight="1">
      <c r="A10" s="39" t="s">
        <v>66</v>
      </c>
      <c r="B10" s="40"/>
      <c r="C10" s="40"/>
      <c r="D10" s="40"/>
      <c r="E10" s="40"/>
      <c r="F10" s="40"/>
      <c r="G10" s="40"/>
      <c r="H10" s="40"/>
      <c r="I10" s="40"/>
      <c r="J10" s="40"/>
      <c r="K10" s="40"/>
      <c r="L10" s="40"/>
      <c r="M10" s="40"/>
      <c r="N10" s="40"/>
      <c r="O10" s="40"/>
      <c r="P10" s="40"/>
      <c r="Q10" s="40"/>
      <c r="R10" s="41"/>
      <c r="S10" s="72" t="s">
        <v>13</v>
      </c>
    </row>
    <row r="11" spans="1:28" s="10" customFormat="1" ht="15.75" customHeight="1">
      <c r="A11" s="73" t="s">
        <v>67</v>
      </c>
      <c r="B11" s="73" t="s">
        <v>68</v>
      </c>
      <c r="C11" s="74" t="s">
        <v>69</v>
      </c>
      <c r="D11" s="75" t="s">
        <v>70</v>
      </c>
      <c r="E11" s="75" t="s">
        <v>71</v>
      </c>
      <c r="F11" s="76" t="s">
        <v>72</v>
      </c>
      <c r="G11" s="75" t="s">
        <v>73</v>
      </c>
      <c r="H11" s="75" t="s">
        <v>74</v>
      </c>
      <c r="I11" s="75" t="s">
        <v>75</v>
      </c>
      <c r="J11" s="75" t="s">
        <v>76</v>
      </c>
      <c r="K11" s="75" t="s">
        <v>77</v>
      </c>
      <c r="L11" s="75" t="s">
        <v>78</v>
      </c>
      <c r="M11" s="75" t="s">
        <v>79</v>
      </c>
      <c r="N11" s="77" t="s">
        <v>80</v>
      </c>
      <c r="O11" s="78" t="s">
        <v>81</v>
      </c>
      <c r="P11" s="78" t="s">
        <v>82</v>
      </c>
      <c r="Q11" s="72" t="s">
        <v>83</v>
      </c>
      <c r="R11" s="79" t="s">
        <v>84</v>
      </c>
      <c r="S11" s="37"/>
    </row>
    <row r="12" spans="1:28" s="10" customFormat="1" ht="45.75" customHeight="1">
      <c r="A12" s="9"/>
      <c r="B12" s="9"/>
      <c r="C12" s="9"/>
      <c r="D12" s="80" t="s">
        <v>85</v>
      </c>
      <c r="E12" s="80" t="s">
        <v>85</v>
      </c>
      <c r="F12" s="80" t="s">
        <v>85</v>
      </c>
      <c r="G12" s="80" t="s">
        <v>85</v>
      </c>
      <c r="H12" s="80" t="s">
        <v>85</v>
      </c>
      <c r="I12" s="80" t="s">
        <v>85</v>
      </c>
      <c r="J12" s="80" t="s">
        <v>85</v>
      </c>
      <c r="K12" s="80" t="s">
        <v>85</v>
      </c>
      <c r="L12" s="80" t="s">
        <v>85</v>
      </c>
      <c r="M12" s="80" t="s">
        <v>85</v>
      </c>
      <c r="N12" s="37"/>
      <c r="O12" s="37"/>
      <c r="P12" s="37"/>
      <c r="Q12" s="37"/>
      <c r="R12" s="20"/>
      <c r="S12" s="20"/>
    </row>
    <row r="13" spans="1:28" s="10" customFormat="1" ht="15.75" customHeight="1">
      <c r="A13" s="9"/>
      <c r="B13" s="9"/>
      <c r="C13" s="9"/>
      <c r="D13" s="81" t="s">
        <v>86</v>
      </c>
      <c r="E13" s="81" t="s">
        <v>86</v>
      </c>
      <c r="F13" s="81" t="s">
        <v>86</v>
      </c>
      <c r="G13" s="81" t="s">
        <v>86</v>
      </c>
      <c r="H13" s="81" t="s">
        <v>86</v>
      </c>
      <c r="I13" s="81" t="s">
        <v>86</v>
      </c>
      <c r="J13" s="81" t="s">
        <v>86</v>
      </c>
      <c r="K13" s="81" t="s">
        <v>86</v>
      </c>
      <c r="L13" s="81" t="s">
        <v>86</v>
      </c>
      <c r="M13" s="81" t="s">
        <v>86</v>
      </c>
      <c r="N13" s="81" t="s">
        <v>86</v>
      </c>
      <c r="O13" s="81" t="s">
        <v>86</v>
      </c>
      <c r="P13" s="81" t="s">
        <v>86</v>
      </c>
      <c r="Q13" s="82" t="s">
        <v>86</v>
      </c>
      <c r="R13" s="83" t="s">
        <v>16</v>
      </c>
      <c r="S13" s="84" t="s">
        <v>16</v>
      </c>
    </row>
    <row r="14" spans="1:28" ht="15.75" customHeight="1">
      <c r="A14" s="85">
        <v>1</v>
      </c>
      <c r="B14" s="86" t="s">
        <v>87</v>
      </c>
      <c r="C14" s="55"/>
      <c r="D14" s="56"/>
      <c r="E14" s="56"/>
      <c r="F14" s="56"/>
      <c r="G14" s="56"/>
      <c r="H14" s="56"/>
      <c r="I14" s="56"/>
      <c r="J14" s="56"/>
      <c r="K14" s="56"/>
      <c r="L14" s="56"/>
      <c r="M14" s="56"/>
      <c r="N14" s="93" t="e">
        <f t="shared" ref="N14:N53" si="0">AVERAGE(D14:M14)</f>
        <v>#DIV/0!</v>
      </c>
      <c r="O14" s="93" t="e">
        <f t="shared" ref="O14:O53" si="1">STDEV(D14:M14)</f>
        <v>#DIV/0!</v>
      </c>
      <c r="P14" s="93" t="e">
        <f t="shared" ref="P14:P53" si="2">(N14+(10*O14))</f>
        <v>#DIV/0!</v>
      </c>
      <c r="Q14" s="94" t="s">
        <v>88</v>
      </c>
      <c r="R14" s="95" t="e">
        <f t="shared" ref="R14:R53" si="3">(O14/N14*100)</f>
        <v>#DIV/0!</v>
      </c>
      <c r="S14" s="96" t="s">
        <v>19</v>
      </c>
    </row>
    <row r="15" spans="1:28" ht="15.75" customHeight="1">
      <c r="A15" s="85">
        <v>2</v>
      </c>
      <c r="B15" s="86" t="s">
        <v>89</v>
      </c>
      <c r="C15" s="55"/>
      <c r="D15" s="56"/>
      <c r="E15" s="56"/>
      <c r="F15" s="56"/>
      <c r="G15" s="56"/>
      <c r="H15" s="56"/>
      <c r="I15" s="56"/>
      <c r="J15" s="56"/>
      <c r="K15" s="56"/>
      <c r="L15" s="56"/>
      <c r="M15" s="56"/>
      <c r="N15" s="93" t="e">
        <f t="shared" si="0"/>
        <v>#DIV/0!</v>
      </c>
      <c r="O15" s="93" t="e">
        <f t="shared" si="1"/>
        <v>#DIV/0!</v>
      </c>
      <c r="P15" s="93" t="e">
        <f t="shared" si="2"/>
        <v>#DIV/0!</v>
      </c>
      <c r="Q15" s="94" t="s">
        <v>88</v>
      </c>
      <c r="R15" s="95" t="e">
        <f t="shared" si="3"/>
        <v>#DIV/0!</v>
      </c>
      <c r="S15" s="96" t="s">
        <v>19</v>
      </c>
    </row>
    <row r="16" spans="1:28" ht="15.75" customHeight="1">
      <c r="A16" s="85">
        <v>3</v>
      </c>
      <c r="B16" s="86" t="s">
        <v>90</v>
      </c>
      <c r="C16" s="55"/>
      <c r="D16" s="56"/>
      <c r="E16" s="56"/>
      <c r="F16" s="56"/>
      <c r="G16" s="56"/>
      <c r="H16" s="56"/>
      <c r="I16" s="56"/>
      <c r="J16" s="56"/>
      <c r="K16" s="56"/>
      <c r="L16" s="56"/>
      <c r="M16" s="56"/>
      <c r="N16" s="93" t="e">
        <f t="shared" si="0"/>
        <v>#DIV/0!</v>
      </c>
      <c r="O16" s="93" t="e">
        <f t="shared" si="1"/>
        <v>#DIV/0!</v>
      </c>
      <c r="P16" s="93" t="e">
        <f t="shared" si="2"/>
        <v>#DIV/0!</v>
      </c>
      <c r="Q16" s="94" t="s">
        <v>88</v>
      </c>
      <c r="R16" s="95" t="e">
        <f t="shared" si="3"/>
        <v>#DIV/0!</v>
      </c>
      <c r="S16" s="96" t="s">
        <v>19</v>
      </c>
    </row>
    <row r="17" spans="1:19" ht="15.75" customHeight="1">
      <c r="A17" s="85">
        <v>4</v>
      </c>
      <c r="B17" s="86" t="s">
        <v>91</v>
      </c>
      <c r="C17" s="55"/>
      <c r="D17" s="56"/>
      <c r="E17" s="56"/>
      <c r="F17" s="56"/>
      <c r="G17" s="56"/>
      <c r="H17" s="56"/>
      <c r="I17" s="56"/>
      <c r="J17" s="56"/>
      <c r="K17" s="56"/>
      <c r="L17" s="56"/>
      <c r="M17" s="56"/>
      <c r="N17" s="93" t="e">
        <f t="shared" si="0"/>
        <v>#DIV/0!</v>
      </c>
      <c r="O17" s="93" t="e">
        <f t="shared" si="1"/>
        <v>#DIV/0!</v>
      </c>
      <c r="P17" s="93" t="e">
        <f t="shared" si="2"/>
        <v>#DIV/0!</v>
      </c>
      <c r="Q17" s="94" t="s">
        <v>88</v>
      </c>
      <c r="R17" s="95" t="e">
        <f t="shared" si="3"/>
        <v>#DIV/0!</v>
      </c>
      <c r="S17" s="96" t="s">
        <v>19</v>
      </c>
    </row>
    <row r="18" spans="1:19" ht="15.75" customHeight="1">
      <c r="A18" s="85">
        <v>5</v>
      </c>
      <c r="B18" s="86" t="s">
        <v>92</v>
      </c>
      <c r="C18" s="55"/>
      <c r="D18" s="56"/>
      <c r="E18" s="56"/>
      <c r="F18" s="56"/>
      <c r="G18" s="56"/>
      <c r="H18" s="56"/>
      <c r="I18" s="56"/>
      <c r="J18" s="56"/>
      <c r="K18" s="56"/>
      <c r="L18" s="56"/>
      <c r="M18" s="56"/>
      <c r="N18" s="93" t="e">
        <f t="shared" si="0"/>
        <v>#DIV/0!</v>
      </c>
      <c r="O18" s="93" t="e">
        <f t="shared" si="1"/>
        <v>#DIV/0!</v>
      </c>
      <c r="P18" s="93" t="e">
        <f t="shared" si="2"/>
        <v>#DIV/0!</v>
      </c>
      <c r="Q18" s="94" t="s">
        <v>88</v>
      </c>
      <c r="R18" s="95" t="e">
        <f t="shared" si="3"/>
        <v>#DIV/0!</v>
      </c>
      <c r="S18" s="96" t="s">
        <v>19</v>
      </c>
    </row>
    <row r="19" spans="1:19" ht="15.75" customHeight="1">
      <c r="A19" s="85">
        <v>6</v>
      </c>
      <c r="B19" s="86" t="s">
        <v>93</v>
      </c>
      <c r="C19" s="55"/>
      <c r="D19" s="56"/>
      <c r="E19" s="56"/>
      <c r="F19" s="56"/>
      <c r="G19" s="56"/>
      <c r="H19" s="56"/>
      <c r="I19" s="56"/>
      <c r="J19" s="56"/>
      <c r="K19" s="56"/>
      <c r="L19" s="56"/>
      <c r="M19" s="56"/>
      <c r="N19" s="93" t="e">
        <f t="shared" si="0"/>
        <v>#DIV/0!</v>
      </c>
      <c r="O19" s="93" t="e">
        <f t="shared" si="1"/>
        <v>#DIV/0!</v>
      </c>
      <c r="P19" s="93" t="e">
        <f t="shared" si="2"/>
        <v>#DIV/0!</v>
      </c>
      <c r="Q19" s="94" t="s">
        <v>88</v>
      </c>
      <c r="R19" s="95" t="e">
        <f t="shared" si="3"/>
        <v>#DIV/0!</v>
      </c>
      <c r="S19" s="96" t="s">
        <v>19</v>
      </c>
    </row>
    <row r="20" spans="1:19" ht="15.75" customHeight="1">
      <c r="A20" s="85">
        <v>7</v>
      </c>
      <c r="B20" s="86" t="s">
        <v>94</v>
      </c>
      <c r="C20" s="55"/>
      <c r="D20" s="56"/>
      <c r="E20" s="56"/>
      <c r="F20" s="56"/>
      <c r="G20" s="56"/>
      <c r="H20" s="56"/>
      <c r="I20" s="56"/>
      <c r="J20" s="56"/>
      <c r="K20" s="56"/>
      <c r="L20" s="56"/>
      <c r="M20" s="56"/>
      <c r="N20" s="93" t="e">
        <f t="shared" si="0"/>
        <v>#DIV/0!</v>
      </c>
      <c r="O20" s="93" t="e">
        <f t="shared" si="1"/>
        <v>#DIV/0!</v>
      </c>
      <c r="P20" s="93" t="e">
        <f t="shared" si="2"/>
        <v>#DIV/0!</v>
      </c>
      <c r="Q20" s="94" t="s">
        <v>88</v>
      </c>
      <c r="R20" s="95" t="e">
        <f t="shared" si="3"/>
        <v>#DIV/0!</v>
      </c>
      <c r="S20" s="96" t="s">
        <v>19</v>
      </c>
    </row>
    <row r="21" spans="1:19" ht="15.75" customHeight="1">
      <c r="A21" s="85">
        <v>8</v>
      </c>
      <c r="B21" s="86" t="s">
        <v>95</v>
      </c>
      <c r="C21" s="55"/>
      <c r="D21" s="56"/>
      <c r="E21" s="56"/>
      <c r="F21" s="56"/>
      <c r="G21" s="56"/>
      <c r="H21" s="56"/>
      <c r="I21" s="56"/>
      <c r="J21" s="56"/>
      <c r="K21" s="56"/>
      <c r="L21" s="56"/>
      <c r="M21" s="56"/>
      <c r="N21" s="93" t="e">
        <f t="shared" si="0"/>
        <v>#DIV/0!</v>
      </c>
      <c r="O21" s="93" t="e">
        <f t="shared" si="1"/>
        <v>#DIV/0!</v>
      </c>
      <c r="P21" s="93" t="e">
        <f t="shared" si="2"/>
        <v>#DIV/0!</v>
      </c>
      <c r="Q21" s="94" t="s">
        <v>88</v>
      </c>
      <c r="R21" s="95" t="e">
        <f t="shared" si="3"/>
        <v>#DIV/0!</v>
      </c>
      <c r="S21" s="96" t="s">
        <v>19</v>
      </c>
    </row>
    <row r="22" spans="1:19" ht="15.75" customHeight="1">
      <c r="A22" s="85">
        <v>9</v>
      </c>
      <c r="B22" s="86" t="s">
        <v>96</v>
      </c>
      <c r="C22" s="55"/>
      <c r="D22" s="56"/>
      <c r="E22" s="56"/>
      <c r="F22" s="56"/>
      <c r="G22" s="56"/>
      <c r="H22" s="56"/>
      <c r="I22" s="56"/>
      <c r="J22" s="56"/>
      <c r="K22" s="56"/>
      <c r="L22" s="56"/>
      <c r="M22" s="56"/>
      <c r="N22" s="93" t="e">
        <f t="shared" si="0"/>
        <v>#DIV/0!</v>
      </c>
      <c r="O22" s="93" t="e">
        <f t="shared" si="1"/>
        <v>#DIV/0!</v>
      </c>
      <c r="P22" s="93" t="e">
        <f t="shared" si="2"/>
        <v>#DIV/0!</v>
      </c>
      <c r="Q22" s="94" t="s">
        <v>88</v>
      </c>
      <c r="R22" s="95" t="e">
        <f t="shared" si="3"/>
        <v>#DIV/0!</v>
      </c>
      <c r="S22" s="96" t="s">
        <v>19</v>
      </c>
    </row>
    <row r="23" spans="1:19" ht="15.75" customHeight="1">
      <c r="A23" s="85">
        <v>10</v>
      </c>
      <c r="B23" s="86" t="s">
        <v>97</v>
      </c>
      <c r="C23" s="55"/>
      <c r="D23" s="56"/>
      <c r="E23" s="56"/>
      <c r="F23" s="56"/>
      <c r="G23" s="56"/>
      <c r="H23" s="56"/>
      <c r="I23" s="56"/>
      <c r="J23" s="56"/>
      <c r="K23" s="56"/>
      <c r="L23" s="56"/>
      <c r="M23" s="56"/>
      <c r="N23" s="93" t="e">
        <f t="shared" si="0"/>
        <v>#DIV/0!</v>
      </c>
      <c r="O23" s="93" t="e">
        <f t="shared" si="1"/>
        <v>#DIV/0!</v>
      </c>
      <c r="P23" s="93" t="e">
        <f t="shared" si="2"/>
        <v>#DIV/0!</v>
      </c>
      <c r="Q23" s="94" t="s">
        <v>88</v>
      </c>
      <c r="R23" s="95" t="e">
        <f t="shared" si="3"/>
        <v>#DIV/0!</v>
      </c>
      <c r="S23" s="96" t="s">
        <v>19</v>
      </c>
    </row>
    <row r="24" spans="1:19" ht="15.75" customHeight="1">
      <c r="A24" s="85">
        <v>11</v>
      </c>
      <c r="B24" s="86" t="s">
        <v>98</v>
      </c>
      <c r="C24" s="55"/>
      <c r="D24" s="56"/>
      <c r="E24" s="56"/>
      <c r="F24" s="56"/>
      <c r="G24" s="56"/>
      <c r="H24" s="56"/>
      <c r="I24" s="56"/>
      <c r="J24" s="56"/>
      <c r="K24" s="56"/>
      <c r="L24" s="56"/>
      <c r="M24" s="56"/>
      <c r="N24" s="93" t="e">
        <f t="shared" si="0"/>
        <v>#DIV/0!</v>
      </c>
      <c r="O24" s="93" t="e">
        <f t="shared" si="1"/>
        <v>#DIV/0!</v>
      </c>
      <c r="P24" s="93" t="e">
        <f t="shared" si="2"/>
        <v>#DIV/0!</v>
      </c>
      <c r="Q24" s="94" t="s">
        <v>88</v>
      </c>
      <c r="R24" s="95" t="e">
        <f t="shared" si="3"/>
        <v>#DIV/0!</v>
      </c>
      <c r="S24" s="96" t="s">
        <v>19</v>
      </c>
    </row>
    <row r="25" spans="1:19" ht="15.75" customHeight="1">
      <c r="A25" s="85">
        <v>12</v>
      </c>
      <c r="B25" s="86" t="s">
        <v>99</v>
      </c>
      <c r="C25" s="55"/>
      <c r="D25" s="56"/>
      <c r="E25" s="56"/>
      <c r="F25" s="56"/>
      <c r="G25" s="56"/>
      <c r="H25" s="56"/>
      <c r="I25" s="56"/>
      <c r="J25" s="56"/>
      <c r="K25" s="56"/>
      <c r="L25" s="56"/>
      <c r="M25" s="56"/>
      <c r="N25" s="93" t="e">
        <f t="shared" si="0"/>
        <v>#DIV/0!</v>
      </c>
      <c r="O25" s="93" t="e">
        <f t="shared" si="1"/>
        <v>#DIV/0!</v>
      </c>
      <c r="P25" s="93" t="e">
        <f t="shared" si="2"/>
        <v>#DIV/0!</v>
      </c>
      <c r="Q25" s="94" t="s">
        <v>88</v>
      </c>
      <c r="R25" s="95" t="e">
        <f t="shared" si="3"/>
        <v>#DIV/0!</v>
      </c>
      <c r="S25" s="96" t="s">
        <v>19</v>
      </c>
    </row>
    <row r="26" spans="1:19" ht="15.75" customHeight="1">
      <c r="A26" s="87">
        <v>13</v>
      </c>
      <c r="B26" s="88" t="s">
        <v>100</v>
      </c>
      <c r="C26" s="55"/>
      <c r="D26" s="56"/>
      <c r="E26" s="56"/>
      <c r="F26" s="56"/>
      <c r="G26" s="56"/>
      <c r="H26" s="56"/>
      <c r="I26" s="56"/>
      <c r="J26" s="56"/>
      <c r="K26" s="56"/>
      <c r="L26" s="56"/>
      <c r="M26" s="56"/>
      <c r="N26" s="93" t="e">
        <f t="shared" si="0"/>
        <v>#DIV/0!</v>
      </c>
      <c r="O26" s="93" t="e">
        <f t="shared" si="1"/>
        <v>#DIV/0!</v>
      </c>
      <c r="P26" s="93" t="e">
        <f t="shared" si="2"/>
        <v>#DIV/0!</v>
      </c>
      <c r="Q26" s="94" t="s">
        <v>88</v>
      </c>
      <c r="R26" s="95" t="e">
        <f t="shared" si="3"/>
        <v>#DIV/0!</v>
      </c>
      <c r="S26" s="96" t="s">
        <v>19</v>
      </c>
    </row>
    <row r="27" spans="1:19" ht="12.75">
      <c r="A27" s="87">
        <v>14</v>
      </c>
      <c r="B27" s="88" t="s">
        <v>101</v>
      </c>
      <c r="C27" s="55"/>
      <c r="D27" s="56"/>
      <c r="E27" s="56"/>
      <c r="F27" s="56"/>
      <c r="G27" s="56"/>
      <c r="H27" s="56"/>
      <c r="I27" s="56"/>
      <c r="J27" s="56"/>
      <c r="K27" s="56"/>
      <c r="L27" s="56"/>
      <c r="M27" s="56"/>
      <c r="N27" s="93" t="e">
        <f t="shared" si="0"/>
        <v>#DIV/0!</v>
      </c>
      <c r="O27" s="93" t="e">
        <f t="shared" si="1"/>
        <v>#DIV/0!</v>
      </c>
      <c r="P27" s="93" t="e">
        <f t="shared" si="2"/>
        <v>#DIV/0!</v>
      </c>
      <c r="Q27" s="94" t="s">
        <v>88</v>
      </c>
      <c r="R27" s="95" t="e">
        <f t="shared" si="3"/>
        <v>#DIV/0!</v>
      </c>
      <c r="S27" s="96" t="s">
        <v>19</v>
      </c>
    </row>
    <row r="28" spans="1:19" ht="12.75">
      <c r="A28" s="85">
        <v>15</v>
      </c>
      <c r="B28" s="86" t="s">
        <v>102</v>
      </c>
      <c r="C28" s="55"/>
      <c r="D28" s="56"/>
      <c r="E28" s="56"/>
      <c r="F28" s="56"/>
      <c r="G28" s="56"/>
      <c r="H28" s="56"/>
      <c r="I28" s="56"/>
      <c r="J28" s="56"/>
      <c r="K28" s="56"/>
      <c r="L28" s="56"/>
      <c r="M28" s="56"/>
      <c r="N28" s="93" t="e">
        <f t="shared" si="0"/>
        <v>#DIV/0!</v>
      </c>
      <c r="O28" s="93" t="e">
        <f t="shared" si="1"/>
        <v>#DIV/0!</v>
      </c>
      <c r="P28" s="93" t="e">
        <f t="shared" si="2"/>
        <v>#DIV/0!</v>
      </c>
      <c r="Q28" s="94" t="s">
        <v>88</v>
      </c>
      <c r="R28" s="95" t="e">
        <f t="shared" si="3"/>
        <v>#DIV/0!</v>
      </c>
      <c r="S28" s="96" t="s">
        <v>19</v>
      </c>
    </row>
    <row r="29" spans="1:19" ht="12.75">
      <c r="A29" s="85">
        <v>16</v>
      </c>
      <c r="B29" s="86" t="s">
        <v>103</v>
      </c>
      <c r="C29" s="55"/>
      <c r="D29" s="56"/>
      <c r="E29" s="56"/>
      <c r="F29" s="56"/>
      <c r="G29" s="56"/>
      <c r="H29" s="56"/>
      <c r="I29" s="56"/>
      <c r="J29" s="56"/>
      <c r="K29" s="56"/>
      <c r="L29" s="56"/>
      <c r="M29" s="56"/>
      <c r="N29" s="93" t="e">
        <f t="shared" si="0"/>
        <v>#DIV/0!</v>
      </c>
      <c r="O29" s="93" t="e">
        <f t="shared" si="1"/>
        <v>#DIV/0!</v>
      </c>
      <c r="P29" s="93" t="e">
        <f t="shared" si="2"/>
        <v>#DIV/0!</v>
      </c>
      <c r="Q29" s="94" t="s">
        <v>88</v>
      </c>
      <c r="R29" s="95" t="e">
        <f t="shared" si="3"/>
        <v>#DIV/0!</v>
      </c>
      <c r="S29" s="96" t="s">
        <v>19</v>
      </c>
    </row>
    <row r="30" spans="1:19" ht="12.75">
      <c r="A30" s="85">
        <v>17</v>
      </c>
      <c r="B30" s="86" t="s">
        <v>104</v>
      </c>
      <c r="C30" s="55"/>
      <c r="D30" s="56"/>
      <c r="E30" s="56"/>
      <c r="F30" s="56"/>
      <c r="G30" s="56"/>
      <c r="H30" s="56"/>
      <c r="I30" s="56"/>
      <c r="J30" s="56"/>
      <c r="K30" s="56"/>
      <c r="L30" s="56"/>
      <c r="M30" s="56"/>
      <c r="N30" s="93" t="e">
        <f t="shared" si="0"/>
        <v>#DIV/0!</v>
      </c>
      <c r="O30" s="93" t="e">
        <f t="shared" si="1"/>
        <v>#DIV/0!</v>
      </c>
      <c r="P30" s="93" t="e">
        <f t="shared" si="2"/>
        <v>#DIV/0!</v>
      </c>
      <c r="Q30" s="94" t="s">
        <v>88</v>
      </c>
      <c r="R30" s="95" t="e">
        <f t="shared" si="3"/>
        <v>#DIV/0!</v>
      </c>
      <c r="S30" s="96" t="s">
        <v>19</v>
      </c>
    </row>
    <row r="31" spans="1:19" ht="12.75">
      <c r="A31" s="87">
        <v>18</v>
      </c>
      <c r="B31" s="88" t="s">
        <v>105</v>
      </c>
      <c r="C31" s="55"/>
      <c r="D31" s="56"/>
      <c r="E31" s="56"/>
      <c r="F31" s="56"/>
      <c r="G31" s="56"/>
      <c r="H31" s="56"/>
      <c r="I31" s="56"/>
      <c r="J31" s="56"/>
      <c r="K31" s="56"/>
      <c r="L31" s="56"/>
      <c r="M31" s="56"/>
      <c r="N31" s="93" t="e">
        <f t="shared" si="0"/>
        <v>#DIV/0!</v>
      </c>
      <c r="O31" s="93" t="e">
        <f t="shared" si="1"/>
        <v>#DIV/0!</v>
      </c>
      <c r="P31" s="93" t="e">
        <f t="shared" si="2"/>
        <v>#DIV/0!</v>
      </c>
      <c r="Q31" s="94" t="s">
        <v>88</v>
      </c>
      <c r="R31" s="95" t="e">
        <f t="shared" si="3"/>
        <v>#DIV/0!</v>
      </c>
      <c r="S31" s="96" t="s">
        <v>19</v>
      </c>
    </row>
    <row r="32" spans="1:19" ht="12.75">
      <c r="A32" s="85">
        <v>19</v>
      </c>
      <c r="B32" s="86" t="s">
        <v>106</v>
      </c>
      <c r="C32" s="55"/>
      <c r="D32" s="56"/>
      <c r="E32" s="56"/>
      <c r="F32" s="56"/>
      <c r="G32" s="56"/>
      <c r="H32" s="56"/>
      <c r="I32" s="56"/>
      <c r="J32" s="56"/>
      <c r="K32" s="56"/>
      <c r="L32" s="56"/>
      <c r="M32" s="56"/>
      <c r="N32" s="93" t="e">
        <f t="shared" si="0"/>
        <v>#DIV/0!</v>
      </c>
      <c r="O32" s="93" t="e">
        <f t="shared" si="1"/>
        <v>#DIV/0!</v>
      </c>
      <c r="P32" s="93" t="e">
        <f t="shared" si="2"/>
        <v>#DIV/0!</v>
      </c>
      <c r="Q32" s="94" t="s">
        <v>88</v>
      </c>
      <c r="R32" s="95" t="e">
        <f t="shared" si="3"/>
        <v>#DIV/0!</v>
      </c>
      <c r="S32" s="96" t="s">
        <v>19</v>
      </c>
    </row>
    <row r="33" spans="1:19" ht="12.75">
      <c r="A33" s="85">
        <v>20</v>
      </c>
      <c r="B33" s="86" t="s">
        <v>107</v>
      </c>
      <c r="C33" s="55"/>
      <c r="D33" s="56"/>
      <c r="E33" s="56"/>
      <c r="F33" s="56"/>
      <c r="G33" s="56"/>
      <c r="H33" s="56"/>
      <c r="I33" s="56"/>
      <c r="J33" s="56"/>
      <c r="K33" s="56"/>
      <c r="L33" s="56"/>
      <c r="M33" s="56"/>
      <c r="N33" s="93" t="e">
        <f t="shared" si="0"/>
        <v>#DIV/0!</v>
      </c>
      <c r="O33" s="93" t="e">
        <f t="shared" si="1"/>
        <v>#DIV/0!</v>
      </c>
      <c r="P33" s="93" t="e">
        <f t="shared" si="2"/>
        <v>#DIV/0!</v>
      </c>
      <c r="Q33" s="94" t="s">
        <v>88</v>
      </c>
      <c r="R33" s="95" t="e">
        <f t="shared" si="3"/>
        <v>#DIV/0!</v>
      </c>
      <c r="S33" s="96" t="s">
        <v>19</v>
      </c>
    </row>
    <row r="34" spans="1:19" ht="12.75">
      <c r="A34" s="87">
        <v>21</v>
      </c>
      <c r="B34" s="88" t="s">
        <v>108</v>
      </c>
      <c r="C34" s="55"/>
      <c r="D34" s="56"/>
      <c r="E34" s="56"/>
      <c r="F34" s="56"/>
      <c r="G34" s="56"/>
      <c r="H34" s="56"/>
      <c r="I34" s="56"/>
      <c r="J34" s="56"/>
      <c r="K34" s="56"/>
      <c r="L34" s="56"/>
      <c r="M34" s="56"/>
      <c r="N34" s="93" t="e">
        <f t="shared" si="0"/>
        <v>#DIV/0!</v>
      </c>
      <c r="O34" s="93" t="e">
        <f t="shared" si="1"/>
        <v>#DIV/0!</v>
      </c>
      <c r="P34" s="93" t="e">
        <f t="shared" si="2"/>
        <v>#DIV/0!</v>
      </c>
      <c r="Q34" s="94" t="s">
        <v>88</v>
      </c>
      <c r="R34" s="95" t="e">
        <f t="shared" si="3"/>
        <v>#DIV/0!</v>
      </c>
      <c r="S34" s="96" t="s">
        <v>19</v>
      </c>
    </row>
    <row r="35" spans="1:19" ht="12.75">
      <c r="A35" s="85">
        <v>22</v>
      </c>
      <c r="B35" s="86" t="s">
        <v>109</v>
      </c>
      <c r="C35" s="55"/>
      <c r="D35" s="56"/>
      <c r="E35" s="56"/>
      <c r="F35" s="56"/>
      <c r="G35" s="56"/>
      <c r="H35" s="56"/>
      <c r="I35" s="56"/>
      <c r="J35" s="56"/>
      <c r="K35" s="56"/>
      <c r="L35" s="56"/>
      <c r="M35" s="56"/>
      <c r="N35" s="93" t="e">
        <f t="shared" si="0"/>
        <v>#DIV/0!</v>
      </c>
      <c r="O35" s="93" t="e">
        <f t="shared" si="1"/>
        <v>#DIV/0!</v>
      </c>
      <c r="P35" s="93" t="e">
        <f t="shared" si="2"/>
        <v>#DIV/0!</v>
      </c>
      <c r="Q35" s="94" t="s">
        <v>88</v>
      </c>
      <c r="R35" s="95" t="e">
        <f t="shared" si="3"/>
        <v>#DIV/0!</v>
      </c>
      <c r="S35" s="96" t="s">
        <v>19</v>
      </c>
    </row>
    <row r="36" spans="1:19" ht="12.75">
      <c r="A36" s="87">
        <v>23</v>
      </c>
      <c r="B36" s="88" t="s">
        <v>110</v>
      </c>
      <c r="C36" s="55"/>
      <c r="D36" s="56"/>
      <c r="E36" s="56"/>
      <c r="F36" s="56"/>
      <c r="G36" s="56"/>
      <c r="H36" s="56"/>
      <c r="I36" s="56"/>
      <c r="J36" s="56"/>
      <c r="K36" s="56"/>
      <c r="L36" s="56"/>
      <c r="M36" s="56"/>
      <c r="N36" s="93" t="e">
        <f t="shared" si="0"/>
        <v>#DIV/0!</v>
      </c>
      <c r="O36" s="93" t="e">
        <f t="shared" si="1"/>
        <v>#DIV/0!</v>
      </c>
      <c r="P36" s="93" t="e">
        <f t="shared" si="2"/>
        <v>#DIV/0!</v>
      </c>
      <c r="Q36" s="94" t="s">
        <v>88</v>
      </c>
      <c r="R36" s="95" t="e">
        <f t="shared" si="3"/>
        <v>#DIV/0!</v>
      </c>
      <c r="S36" s="96" t="s">
        <v>19</v>
      </c>
    </row>
    <row r="37" spans="1:19" ht="12.75">
      <c r="A37" s="85">
        <v>24</v>
      </c>
      <c r="B37" s="86" t="s">
        <v>111</v>
      </c>
      <c r="C37" s="55"/>
      <c r="D37" s="56"/>
      <c r="E37" s="56"/>
      <c r="F37" s="56"/>
      <c r="G37" s="56"/>
      <c r="H37" s="56"/>
      <c r="I37" s="56"/>
      <c r="J37" s="56"/>
      <c r="K37" s="56"/>
      <c r="L37" s="56"/>
      <c r="M37" s="56"/>
      <c r="N37" s="93" t="e">
        <f t="shared" si="0"/>
        <v>#DIV/0!</v>
      </c>
      <c r="O37" s="93" t="e">
        <f t="shared" si="1"/>
        <v>#DIV/0!</v>
      </c>
      <c r="P37" s="93" t="e">
        <f t="shared" si="2"/>
        <v>#DIV/0!</v>
      </c>
      <c r="Q37" s="94" t="s">
        <v>88</v>
      </c>
      <c r="R37" s="95" t="e">
        <f t="shared" si="3"/>
        <v>#DIV/0!</v>
      </c>
      <c r="S37" s="96" t="s">
        <v>19</v>
      </c>
    </row>
    <row r="38" spans="1:19" ht="12.75">
      <c r="A38" s="85">
        <v>25</v>
      </c>
      <c r="B38" s="86" t="s">
        <v>112</v>
      </c>
      <c r="C38" s="55"/>
      <c r="D38" s="56"/>
      <c r="E38" s="56"/>
      <c r="F38" s="56"/>
      <c r="G38" s="56"/>
      <c r="H38" s="56"/>
      <c r="I38" s="56"/>
      <c r="J38" s="56"/>
      <c r="K38" s="56"/>
      <c r="L38" s="56"/>
      <c r="M38" s="56"/>
      <c r="N38" s="93" t="e">
        <f t="shared" si="0"/>
        <v>#DIV/0!</v>
      </c>
      <c r="O38" s="93" t="e">
        <f t="shared" si="1"/>
        <v>#DIV/0!</v>
      </c>
      <c r="P38" s="93" t="e">
        <f t="shared" si="2"/>
        <v>#DIV/0!</v>
      </c>
      <c r="Q38" s="94" t="s">
        <v>88</v>
      </c>
      <c r="R38" s="95" t="e">
        <f t="shared" si="3"/>
        <v>#DIV/0!</v>
      </c>
      <c r="S38" s="96" t="s">
        <v>19</v>
      </c>
    </row>
    <row r="39" spans="1:19" ht="12.75">
      <c r="A39" s="85">
        <v>26</v>
      </c>
      <c r="B39" s="86" t="s">
        <v>113</v>
      </c>
      <c r="C39" s="55"/>
      <c r="D39" s="56"/>
      <c r="E39" s="56"/>
      <c r="F39" s="56"/>
      <c r="G39" s="56"/>
      <c r="H39" s="56"/>
      <c r="I39" s="56"/>
      <c r="J39" s="56"/>
      <c r="K39" s="56"/>
      <c r="L39" s="56"/>
      <c r="M39" s="56"/>
      <c r="N39" s="93" t="e">
        <f t="shared" si="0"/>
        <v>#DIV/0!</v>
      </c>
      <c r="O39" s="93" t="e">
        <f t="shared" si="1"/>
        <v>#DIV/0!</v>
      </c>
      <c r="P39" s="93" t="e">
        <f t="shared" si="2"/>
        <v>#DIV/0!</v>
      </c>
      <c r="Q39" s="94" t="s">
        <v>88</v>
      </c>
      <c r="R39" s="95" t="e">
        <f t="shared" si="3"/>
        <v>#DIV/0!</v>
      </c>
      <c r="S39" s="96" t="s">
        <v>19</v>
      </c>
    </row>
    <row r="40" spans="1:19" ht="12.75">
      <c r="A40" s="85">
        <v>27</v>
      </c>
      <c r="B40" s="86" t="s">
        <v>114</v>
      </c>
      <c r="C40" s="55"/>
      <c r="D40" s="56"/>
      <c r="E40" s="56"/>
      <c r="F40" s="56"/>
      <c r="G40" s="56"/>
      <c r="H40" s="56"/>
      <c r="I40" s="56"/>
      <c r="J40" s="56"/>
      <c r="K40" s="56"/>
      <c r="L40" s="56"/>
      <c r="M40" s="56"/>
      <c r="N40" s="93" t="e">
        <f t="shared" si="0"/>
        <v>#DIV/0!</v>
      </c>
      <c r="O40" s="93" t="e">
        <f t="shared" si="1"/>
        <v>#DIV/0!</v>
      </c>
      <c r="P40" s="93" t="e">
        <f t="shared" si="2"/>
        <v>#DIV/0!</v>
      </c>
      <c r="Q40" s="94" t="s">
        <v>88</v>
      </c>
      <c r="R40" s="95" t="e">
        <f t="shared" si="3"/>
        <v>#DIV/0!</v>
      </c>
      <c r="S40" s="96" t="s">
        <v>19</v>
      </c>
    </row>
    <row r="41" spans="1:19" ht="12.75">
      <c r="A41" s="85">
        <v>28</v>
      </c>
      <c r="B41" s="86" t="s">
        <v>115</v>
      </c>
      <c r="C41" s="55"/>
      <c r="D41" s="56"/>
      <c r="E41" s="56"/>
      <c r="F41" s="56"/>
      <c r="G41" s="56"/>
      <c r="H41" s="56"/>
      <c r="I41" s="56"/>
      <c r="J41" s="56"/>
      <c r="K41" s="56"/>
      <c r="L41" s="56"/>
      <c r="M41" s="56"/>
      <c r="N41" s="93" t="e">
        <f t="shared" si="0"/>
        <v>#DIV/0!</v>
      </c>
      <c r="O41" s="93" t="e">
        <f t="shared" si="1"/>
        <v>#DIV/0!</v>
      </c>
      <c r="P41" s="93" t="e">
        <f t="shared" si="2"/>
        <v>#DIV/0!</v>
      </c>
      <c r="Q41" s="94" t="s">
        <v>88</v>
      </c>
      <c r="R41" s="95" t="e">
        <f t="shared" si="3"/>
        <v>#DIV/0!</v>
      </c>
      <c r="S41" s="96" t="s">
        <v>19</v>
      </c>
    </row>
    <row r="42" spans="1:19" ht="12.75">
      <c r="A42" s="85">
        <v>29</v>
      </c>
      <c r="B42" s="86" t="s">
        <v>116</v>
      </c>
      <c r="C42" s="55"/>
      <c r="D42" s="56"/>
      <c r="E42" s="56"/>
      <c r="F42" s="56"/>
      <c r="G42" s="56"/>
      <c r="H42" s="56"/>
      <c r="I42" s="56"/>
      <c r="J42" s="56"/>
      <c r="K42" s="56"/>
      <c r="L42" s="56"/>
      <c r="M42" s="56"/>
      <c r="N42" s="93" t="e">
        <f t="shared" si="0"/>
        <v>#DIV/0!</v>
      </c>
      <c r="O42" s="93" t="e">
        <f t="shared" si="1"/>
        <v>#DIV/0!</v>
      </c>
      <c r="P42" s="93" t="e">
        <f t="shared" si="2"/>
        <v>#DIV/0!</v>
      </c>
      <c r="Q42" s="94" t="s">
        <v>88</v>
      </c>
      <c r="R42" s="95" t="e">
        <f t="shared" si="3"/>
        <v>#DIV/0!</v>
      </c>
      <c r="S42" s="96" t="s">
        <v>19</v>
      </c>
    </row>
    <row r="43" spans="1:19" ht="12.75">
      <c r="A43" s="85">
        <v>30</v>
      </c>
      <c r="B43" s="86" t="s">
        <v>117</v>
      </c>
      <c r="C43" s="55"/>
      <c r="D43" s="56"/>
      <c r="E43" s="56"/>
      <c r="F43" s="56"/>
      <c r="G43" s="56"/>
      <c r="H43" s="56"/>
      <c r="I43" s="56"/>
      <c r="J43" s="56"/>
      <c r="K43" s="56"/>
      <c r="L43" s="56"/>
      <c r="M43" s="56"/>
      <c r="N43" s="93" t="e">
        <f t="shared" si="0"/>
        <v>#DIV/0!</v>
      </c>
      <c r="O43" s="93" t="e">
        <f t="shared" si="1"/>
        <v>#DIV/0!</v>
      </c>
      <c r="P43" s="93" t="e">
        <f t="shared" si="2"/>
        <v>#DIV/0!</v>
      </c>
      <c r="Q43" s="94" t="s">
        <v>88</v>
      </c>
      <c r="R43" s="95" t="e">
        <f t="shared" si="3"/>
        <v>#DIV/0!</v>
      </c>
      <c r="S43" s="96" t="s">
        <v>19</v>
      </c>
    </row>
    <row r="44" spans="1:19" ht="12.75">
      <c r="A44" s="85">
        <v>31</v>
      </c>
      <c r="B44" s="86" t="s">
        <v>118</v>
      </c>
      <c r="C44" s="55"/>
      <c r="D44" s="56"/>
      <c r="E44" s="56"/>
      <c r="F44" s="56"/>
      <c r="G44" s="56"/>
      <c r="H44" s="56"/>
      <c r="I44" s="56"/>
      <c r="J44" s="56"/>
      <c r="K44" s="56"/>
      <c r="L44" s="56"/>
      <c r="M44" s="56"/>
      <c r="N44" s="93" t="e">
        <f t="shared" si="0"/>
        <v>#DIV/0!</v>
      </c>
      <c r="O44" s="93" t="e">
        <f t="shared" si="1"/>
        <v>#DIV/0!</v>
      </c>
      <c r="P44" s="93" t="e">
        <f t="shared" si="2"/>
        <v>#DIV/0!</v>
      </c>
      <c r="Q44" s="94" t="s">
        <v>88</v>
      </c>
      <c r="R44" s="95" t="e">
        <f t="shared" si="3"/>
        <v>#DIV/0!</v>
      </c>
      <c r="S44" s="96" t="s">
        <v>19</v>
      </c>
    </row>
    <row r="45" spans="1:19" ht="25.5">
      <c r="A45" s="85">
        <v>32</v>
      </c>
      <c r="B45" s="86" t="s">
        <v>119</v>
      </c>
      <c r="C45" s="55"/>
      <c r="D45" s="56"/>
      <c r="E45" s="56"/>
      <c r="F45" s="56"/>
      <c r="G45" s="56"/>
      <c r="H45" s="56"/>
      <c r="I45" s="56"/>
      <c r="J45" s="56"/>
      <c r="K45" s="56"/>
      <c r="L45" s="56"/>
      <c r="M45" s="56"/>
      <c r="N45" s="93" t="e">
        <f t="shared" si="0"/>
        <v>#DIV/0!</v>
      </c>
      <c r="O45" s="93" t="e">
        <f t="shared" si="1"/>
        <v>#DIV/0!</v>
      </c>
      <c r="P45" s="93" t="e">
        <f t="shared" si="2"/>
        <v>#DIV/0!</v>
      </c>
      <c r="Q45" s="94" t="s">
        <v>88</v>
      </c>
      <c r="R45" s="95" t="e">
        <f t="shared" si="3"/>
        <v>#DIV/0!</v>
      </c>
      <c r="S45" s="96" t="s">
        <v>19</v>
      </c>
    </row>
    <row r="46" spans="1:19" ht="12.75">
      <c r="A46" s="85">
        <v>33</v>
      </c>
      <c r="B46" s="86" t="s">
        <v>120</v>
      </c>
      <c r="C46" s="55"/>
      <c r="D46" s="56"/>
      <c r="E46" s="56"/>
      <c r="F46" s="56"/>
      <c r="G46" s="56"/>
      <c r="H46" s="56"/>
      <c r="I46" s="56"/>
      <c r="J46" s="56"/>
      <c r="K46" s="56"/>
      <c r="L46" s="56"/>
      <c r="M46" s="56"/>
      <c r="N46" s="93" t="e">
        <f t="shared" si="0"/>
        <v>#DIV/0!</v>
      </c>
      <c r="O46" s="93" t="e">
        <f t="shared" si="1"/>
        <v>#DIV/0!</v>
      </c>
      <c r="P46" s="93" t="e">
        <f t="shared" si="2"/>
        <v>#DIV/0!</v>
      </c>
      <c r="Q46" s="94" t="s">
        <v>88</v>
      </c>
      <c r="R46" s="95" t="e">
        <f t="shared" si="3"/>
        <v>#DIV/0!</v>
      </c>
      <c r="S46" s="96" t="s">
        <v>19</v>
      </c>
    </row>
    <row r="47" spans="1:19" ht="12.75">
      <c r="A47" s="85">
        <v>34</v>
      </c>
      <c r="B47" s="86" t="s">
        <v>121</v>
      </c>
      <c r="C47" s="55"/>
      <c r="D47" s="56"/>
      <c r="E47" s="56"/>
      <c r="F47" s="56"/>
      <c r="G47" s="56"/>
      <c r="H47" s="56"/>
      <c r="I47" s="56"/>
      <c r="J47" s="56"/>
      <c r="K47" s="56"/>
      <c r="L47" s="56"/>
      <c r="M47" s="56"/>
      <c r="N47" s="93" t="e">
        <f t="shared" si="0"/>
        <v>#DIV/0!</v>
      </c>
      <c r="O47" s="93" t="e">
        <f t="shared" si="1"/>
        <v>#DIV/0!</v>
      </c>
      <c r="P47" s="93" t="e">
        <f t="shared" si="2"/>
        <v>#DIV/0!</v>
      </c>
      <c r="Q47" s="94" t="s">
        <v>88</v>
      </c>
      <c r="R47" s="95" t="e">
        <f t="shared" si="3"/>
        <v>#DIV/0!</v>
      </c>
      <c r="S47" s="96" t="s">
        <v>19</v>
      </c>
    </row>
    <row r="48" spans="1:19" ht="12.75">
      <c r="A48" s="85">
        <v>35</v>
      </c>
      <c r="B48" s="89" t="s">
        <v>122</v>
      </c>
      <c r="C48" s="55"/>
      <c r="D48" s="56"/>
      <c r="E48" s="56"/>
      <c r="F48" s="56"/>
      <c r="G48" s="56"/>
      <c r="H48" s="56"/>
      <c r="I48" s="56"/>
      <c r="J48" s="56"/>
      <c r="K48" s="56"/>
      <c r="L48" s="56"/>
      <c r="M48" s="56"/>
      <c r="N48" s="93" t="e">
        <f t="shared" si="0"/>
        <v>#DIV/0!</v>
      </c>
      <c r="O48" s="93" t="e">
        <f t="shared" si="1"/>
        <v>#DIV/0!</v>
      </c>
      <c r="P48" s="93" t="e">
        <f t="shared" si="2"/>
        <v>#DIV/0!</v>
      </c>
      <c r="Q48" s="94" t="s">
        <v>88</v>
      </c>
      <c r="R48" s="95" t="e">
        <f t="shared" si="3"/>
        <v>#DIV/0!</v>
      </c>
      <c r="S48" s="96" t="s">
        <v>19</v>
      </c>
    </row>
    <row r="49" spans="1:19" ht="12.75">
      <c r="A49" s="85">
        <v>36</v>
      </c>
      <c r="B49" s="86" t="s">
        <v>123</v>
      </c>
      <c r="C49" s="55"/>
      <c r="D49" s="56"/>
      <c r="E49" s="56"/>
      <c r="F49" s="56"/>
      <c r="G49" s="56"/>
      <c r="H49" s="56"/>
      <c r="I49" s="56"/>
      <c r="J49" s="56"/>
      <c r="K49" s="56"/>
      <c r="L49" s="56"/>
      <c r="M49" s="56"/>
      <c r="N49" s="93" t="e">
        <f t="shared" si="0"/>
        <v>#DIV/0!</v>
      </c>
      <c r="O49" s="93" t="e">
        <f t="shared" si="1"/>
        <v>#DIV/0!</v>
      </c>
      <c r="P49" s="93" t="e">
        <f t="shared" si="2"/>
        <v>#DIV/0!</v>
      </c>
      <c r="Q49" s="94" t="s">
        <v>88</v>
      </c>
      <c r="R49" s="95" t="e">
        <f t="shared" si="3"/>
        <v>#DIV/0!</v>
      </c>
      <c r="S49" s="96" t="s">
        <v>19</v>
      </c>
    </row>
    <row r="50" spans="1:19" ht="15.75" customHeight="1">
      <c r="A50" s="87">
        <v>37</v>
      </c>
      <c r="B50" s="88" t="s">
        <v>124</v>
      </c>
      <c r="C50" s="55"/>
      <c r="D50" s="56"/>
      <c r="E50" s="56"/>
      <c r="F50" s="56"/>
      <c r="G50" s="56"/>
      <c r="H50" s="56"/>
      <c r="I50" s="56"/>
      <c r="J50" s="56"/>
      <c r="K50" s="56"/>
      <c r="L50" s="56"/>
      <c r="M50" s="56"/>
      <c r="N50" s="93" t="e">
        <f t="shared" si="0"/>
        <v>#DIV/0!</v>
      </c>
      <c r="O50" s="93" t="e">
        <f t="shared" si="1"/>
        <v>#DIV/0!</v>
      </c>
      <c r="P50" s="93" t="e">
        <f t="shared" si="2"/>
        <v>#DIV/0!</v>
      </c>
      <c r="Q50" s="94" t="s">
        <v>88</v>
      </c>
      <c r="R50" s="95" t="e">
        <f t="shared" si="3"/>
        <v>#DIV/0!</v>
      </c>
      <c r="S50" s="96" t="s">
        <v>19</v>
      </c>
    </row>
    <row r="51" spans="1:19" ht="15.75" customHeight="1">
      <c r="A51" s="85">
        <v>38</v>
      </c>
      <c r="B51" s="86" t="s">
        <v>125</v>
      </c>
      <c r="C51" s="55"/>
      <c r="D51" s="56"/>
      <c r="E51" s="56"/>
      <c r="F51" s="56"/>
      <c r="G51" s="56"/>
      <c r="H51" s="56"/>
      <c r="I51" s="56"/>
      <c r="J51" s="56"/>
      <c r="K51" s="56"/>
      <c r="L51" s="56"/>
      <c r="M51" s="56"/>
      <c r="N51" s="93" t="e">
        <f t="shared" si="0"/>
        <v>#DIV/0!</v>
      </c>
      <c r="O51" s="93" t="e">
        <f t="shared" si="1"/>
        <v>#DIV/0!</v>
      </c>
      <c r="P51" s="93" t="e">
        <f t="shared" si="2"/>
        <v>#DIV/0!</v>
      </c>
      <c r="Q51" s="94" t="s">
        <v>88</v>
      </c>
      <c r="R51" s="95" t="e">
        <f t="shared" si="3"/>
        <v>#DIV/0!</v>
      </c>
      <c r="S51" s="96" t="s">
        <v>19</v>
      </c>
    </row>
    <row r="52" spans="1:19" ht="15.75" customHeight="1">
      <c r="A52" s="85">
        <v>39</v>
      </c>
      <c r="B52" s="86" t="s">
        <v>126</v>
      </c>
      <c r="C52" s="55"/>
      <c r="D52" s="56"/>
      <c r="E52" s="56"/>
      <c r="F52" s="56"/>
      <c r="G52" s="56"/>
      <c r="H52" s="56"/>
      <c r="I52" s="56"/>
      <c r="J52" s="56"/>
      <c r="K52" s="56"/>
      <c r="L52" s="56"/>
      <c r="M52" s="56"/>
      <c r="N52" s="93" t="e">
        <f t="shared" si="0"/>
        <v>#DIV/0!</v>
      </c>
      <c r="O52" s="93" t="e">
        <f t="shared" si="1"/>
        <v>#DIV/0!</v>
      </c>
      <c r="P52" s="93" t="e">
        <f t="shared" si="2"/>
        <v>#DIV/0!</v>
      </c>
      <c r="Q52" s="94" t="s">
        <v>88</v>
      </c>
      <c r="R52" s="95" t="e">
        <f t="shared" si="3"/>
        <v>#DIV/0!</v>
      </c>
      <c r="S52" s="96" t="s">
        <v>19</v>
      </c>
    </row>
    <row r="53" spans="1:19" ht="15.75" customHeight="1">
      <c r="A53" s="85">
        <v>40</v>
      </c>
      <c r="B53" s="86" t="s">
        <v>127</v>
      </c>
      <c r="C53" s="55"/>
      <c r="D53" s="56"/>
      <c r="E53" s="56"/>
      <c r="F53" s="56"/>
      <c r="G53" s="56"/>
      <c r="H53" s="56"/>
      <c r="I53" s="56"/>
      <c r="J53" s="56"/>
      <c r="K53" s="56"/>
      <c r="L53" s="56"/>
      <c r="M53" s="56"/>
      <c r="N53" s="93" t="e">
        <f t="shared" si="0"/>
        <v>#DIV/0!</v>
      </c>
      <c r="O53" s="93" t="e">
        <f t="shared" si="1"/>
        <v>#DIV/0!</v>
      </c>
      <c r="P53" s="93" t="e">
        <f t="shared" si="2"/>
        <v>#DIV/0!</v>
      </c>
      <c r="Q53" s="94" t="s">
        <v>88</v>
      </c>
      <c r="R53" s="95" t="e">
        <f t="shared" si="3"/>
        <v>#DIV/0!</v>
      </c>
      <c r="S53" s="96" t="s">
        <v>19</v>
      </c>
    </row>
    <row r="54" spans="1:19" ht="15.75" customHeight="1">
      <c r="C54" s="10"/>
      <c r="E54" s="10"/>
      <c r="G54" s="10"/>
      <c r="P54" s="16"/>
    </row>
    <row r="55" spans="1:19" ht="15.75" customHeight="1">
      <c r="C55" s="10"/>
      <c r="E55" s="10"/>
      <c r="G55" s="10"/>
    </row>
    <row r="56" spans="1:19" ht="15.75" customHeight="1">
      <c r="A56" s="90" t="s">
        <v>67</v>
      </c>
      <c r="B56" s="91" t="s">
        <v>128</v>
      </c>
      <c r="C56" s="6" t="s">
        <v>25</v>
      </c>
      <c r="D56" s="2"/>
      <c r="E56" s="2"/>
      <c r="F56" s="2"/>
      <c r="G56" s="2"/>
      <c r="H56" s="3"/>
    </row>
    <row r="57" spans="1:19" ht="15.75" customHeight="1">
      <c r="A57" s="37"/>
      <c r="B57" s="37"/>
      <c r="C57" s="103" t="s">
        <v>129</v>
      </c>
      <c r="D57" s="41"/>
      <c r="E57" s="104" t="s">
        <v>130</v>
      </c>
      <c r="F57" s="40"/>
      <c r="G57" s="40"/>
      <c r="H57" s="41"/>
      <c r="I57" s="97"/>
    </row>
    <row r="58" spans="1:19" ht="102">
      <c r="A58" s="37"/>
      <c r="B58" s="37"/>
      <c r="C58" s="101" t="s">
        <v>26</v>
      </c>
      <c r="D58" s="43" t="s">
        <v>27</v>
      </c>
      <c r="E58" s="45" t="s">
        <v>131</v>
      </c>
      <c r="F58" s="23" t="s">
        <v>132</v>
      </c>
      <c r="G58" s="45" t="s">
        <v>133</v>
      </c>
      <c r="H58" s="23" t="s">
        <v>132</v>
      </c>
      <c r="I58" s="97" t="s">
        <v>134</v>
      </c>
    </row>
    <row r="59" spans="1:19" ht="15.75" customHeight="1">
      <c r="A59" s="37"/>
      <c r="B59" s="20"/>
      <c r="C59" s="102"/>
      <c r="D59" s="37"/>
      <c r="E59" s="105" t="s">
        <v>135</v>
      </c>
      <c r="F59" s="43" t="s">
        <v>135</v>
      </c>
      <c r="G59" s="105" t="s">
        <v>135</v>
      </c>
      <c r="H59" s="43" t="s">
        <v>135</v>
      </c>
    </row>
    <row r="60" spans="1:19" ht="15.75" customHeight="1">
      <c r="A60" s="20"/>
      <c r="B60" s="92" t="s">
        <v>136</v>
      </c>
      <c r="C60" s="46"/>
      <c r="D60" s="20"/>
      <c r="E60" s="20"/>
      <c r="F60" s="20"/>
      <c r="G60" s="20"/>
      <c r="H60" s="20"/>
    </row>
    <row r="61" spans="1:19" ht="15.75" customHeight="1">
      <c r="A61" s="85">
        <v>1</v>
      </c>
      <c r="B61" s="86" t="s">
        <v>87</v>
      </c>
      <c r="C61" s="7"/>
      <c r="D61" s="42" t="s">
        <v>31</v>
      </c>
      <c r="E61" s="7"/>
      <c r="F61" s="42" t="s">
        <v>137</v>
      </c>
      <c r="G61" s="7"/>
      <c r="H61" s="42" t="s">
        <v>137</v>
      </c>
      <c r="J61" s="98"/>
    </row>
    <row r="62" spans="1:19" ht="15.75" customHeight="1">
      <c r="A62" s="85">
        <v>2</v>
      </c>
      <c r="B62" s="86" t="s">
        <v>89</v>
      </c>
      <c r="C62" s="7"/>
      <c r="D62" s="42" t="s">
        <v>31</v>
      </c>
      <c r="E62" s="7"/>
      <c r="F62" s="42" t="s">
        <v>137</v>
      </c>
      <c r="G62" s="7"/>
      <c r="H62" s="42" t="s">
        <v>137</v>
      </c>
      <c r="J62" s="98"/>
    </row>
    <row r="63" spans="1:19" ht="15.75" customHeight="1">
      <c r="A63" s="85">
        <v>3</v>
      </c>
      <c r="B63" s="86" t="s">
        <v>90</v>
      </c>
      <c r="C63" s="7"/>
      <c r="D63" s="42" t="s">
        <v>31</v>
      </c>
      <c r="E63" s="7"/>
      <c r="F63" s="42" t="s">
        <v>137</v>
      </c>
      <c r="G63" s="7"/>
      <c r="H63" s="42" t="s">
        <v>137</v>
      </c>
      <c r="J63" s="98"/>
    </row>
    <row r="64" spans="1:19" ht="15.75" customHeight="1">
      <c r="A64" s="85">
        <v>4</v>
      </c>
      <c r="B64" s="86" t="s">
        <v>91</v>
      </c>
      <c r="C64" s="7"/>
      <c r="D64" s="42" t="s">
        <v>31</v>
      </c>
      <c r="E64" s="7"/>
      <c r="F64" s="42" t="s">
        <v>137</v>
      </c>
      <c r="G64" s="7"/>
      <c r="H64" s="42" t="s">
        <v>137</v>
      </c>
      <c r="J64" s="98"/>
    </row>
    <row r="65" spans="1:10" ht="15.75" customHeight="1">
      <c r="A65" s="85">
        <v>5</v>
      </c>
      <c r="B65" s="86" t="s">
        <v>92</v>
      </c>
      <c r="C65" s="7"/>
      <c r="D65" s="42" t="s">
        <v>31</v>
      </c>
      <c r="E65" s="7"/>
      <c r="F65" s="42" t="s">
        <v>137</v>
      </c>
      <c r="G65" s="7"/>
      <c r="H65" s="42" t="s">
        <v>137</v>
      </c>
      <c r="J65" s="98"/>
    </row>
    <row r="66" spans="1:10" ht="15.75" customHeight="1">
      <c r="A66" s="85">
        <v>6</v>
      </c>
      <c r="B66" s="86" t="s">
        <v>93</v>
      </c>
      <c r="C66" s="7"/>
      <c r="D66" s="42" t="s">
        <v>31</v>
      </c>
      <c r="E66" s="7"/>
      <c r="F66" s="42" t="s">
        <v>137</v>
      </c>
      <c r="G66" s="7"/>
      <c r="H66" s="42" t="s">
        <v>137</v>
      </c>
      <c r="J66" s="98"/>
    </row>
    <row r="67" spans="1:10" ht="15.75" customHeight="1">
      <c r="A67" s="85">
        <v>7</v>
      </c>
      <c r="B67" s="86" t="s">
        <v>94</v>
      </c>
      <c r="C67" s="7"/>
      <c r="D67" s="42" t="s">
        <v>31</v>
      </c>
      <c r="E67" s="7"/>
      <c r="F67" s="42" t="s">
        <v>137</v>
      </c>
      <c r="G67" s="7"/>
      <c r="H67" s="42" t="s">
        <v>137</v>
      </c>
      <c r="J67" s="98"/>
    </row>
    <row r="68" spans="1:10" ht="15.75" customHeight="1">
      <c r="A68" s="85">
        <v>8</v>
      </c>
      <c r="B68" s="86" t="s">
        <v>95</v>
      </c>
      <c r="C68" s="7"/>
      <c r="D68" s="42" t="s">
        <v>31</v>
      </c>
      <c r="E68" s="7"/>
      <c r="F68" s="42" t="s">
        <v>137</v>
      </c>
      <c r="G68" s="7"/>
      <c r="H68" s="42" t="s">
        <v>137</v>
      </c>
      <c r="J68" s="98"/>
    </row>
    <row r="69" spans="1:10" ht="15.75" customHeight="1">
      <c r="A69" s="85">
        <v>9</v>
      </c>
      <c r="B69" s="86" t="s">
        <v>96</v>
      </c>
      <c r="C69" s="7"/>
      <c r="D69" s="42" t="s">
        <v>31</v>
      </c>
      <c r="E69" s="7"/>
      <c r="F69" s="42" t="s">
        <v>137</v>
      </c>
      <c r="G69" s="7"/>
      <c r="H69" s="42" t="s">
        <v>137</v>
      </c>
      <c r="J69" s="98"/>
    </row>
    <row r="70" spans="1:10" ht="15.75" customHeight="1">
      <c r="A70" s="85">
        <v>10</v>
      </c>
      <c r="B70" s="86" t="s">
        <v>97</v>
      </c>
      <c r="C70" s="7"/>
      <c r="D70" s="42" t="s">
        <v>31</v>
      </c>
      <c r="E70" s="7"/>
      <c r="F70" s="42" t="s">
        <v>137</v>
      </c>
      <c r="G70" s="7"/>
      <c r="H70" s="42" t="s">
        <v>137</v>
      </c>
      <c r="J70" s="98"/>
    </row>
    <row r="71" spans="1:10" ht="15.75" customHeight="1">
      <c r="A71" s="85">
        <v>11</v>
      </c>
      <c r="B71" s="86" t="s">
        <v>98</v>
      </c>
      <c r="C71" s="7"/>
      <c r="D71" s="42" t="s">
        <v>31</v>
      </c>
      <c r="E71" s="7"/>
      <c r="F71" s="42" t="s">
        <v>137</v>
      </c>
      <c r="G71" s="7"/>
      <c r="H71" s="42" t="s">
        <v>137</v>
      </c>
      <c r="J71" s="98"/>
    </row>
    <row r="72" spans="1:10" ht="15.75" customHeight="1">
      <c r="A72" s="85">
        <v>12</v>
      </c>
      <c r="B72" s="86" t="s">
        <v>99</v>
      </c>
      <c r="C72" s="7"/>
      <c r="D72" s="42" t="s">
        <v>31</v>
      </c>
      <c r="E72" s="7"/>
      <c r="F72" s="42" t="s">
        <v>137</v>
      </c>
      <c r="G72" s="7"/>
      <c r="H72" s="42" t="s">
        <v>137</v>
      </c>
      <c r="J72" s="98"/>
    </row>
    <row r="73" spans="1:10" ht="15.75" customHeight="1">
      <c r="A73" s="87">
        <v>13</v>
      </c>
      <c r="B73" s="88" t="s">
        <v>100</v>
      </c>
      <c r="C73" s="7"/>
      <c r="D73" s="42" t="s">
        <v>31</v>
      </c>
      <c r="E73" s="7"/>
      <c r="F73" s="42" t="s">
        <v>137</v>
      </c>
      <c r="G73" s="7"/>
      <c r="H73" s="42" t="s">
        <v>137</v>
      </c>
      <c r="J73" s="99"/>
    </row>
    <row r="74" spans="1:10" ht="15.75" customHeight="1">
      <c r="A74" s="87">
        <v>14</v>
      </c>
      <c r="B74" s="88" t="s">
        <v>101</v>
      </c>
      <c r="C74" s="7"/>
      <c r="D74" s="42" t="s">
        <v>31</v>
      </c>
      <c r="E74" s="7"/>
      <c r="F74" s="42" t="s">
        <v>137</v>
      </c>
      <c r="G74" s="7"/>
      <c r="H74" s="42" t="s">
        <v>137</v>
      </c>
      <c r="J74" s="99"/>
    </row>
    <row r="75" spans="1:10" ht="15.75" customHeight="1">
      <c r="A75" s="85">
        <v>15</v>
      </c>
      <c r="B75" s="86" t="s">
        <v>102</v>
      </c>
      <c r="C75" s="7"/>
      <c r="D75" s="42" t="s">
        <v>31</v>
      </c>
      <c r="E75" s="7"/>
      <c r="F75" s="42" t="s">
        <v>137</v>
      </c>
      <c r="G75" s="7"/>
      <c r="H75" s="42" t="s">
        <v>137</v>
      </c>
      <c r="J75" s="98"/>
    </row>
    <row r="76" spans="1:10" ht="15.75" customHeight="1">
      <c r="A76" s="85">
        <v>16</v>
      </c>
      <c r="B76" s="86" t="s">
        <v>103</v>
      </c>
      <c r="C76" s="7"/>
      <c r="D76" s="42" t="s">
        <v>31</v>
      </c>
      <c r="E76" s="7"/>
      <c r="F76" s="42" t="s">
        <v>137</v>
      </c>
      <c r="G76" s="7"/>
      <c r="H76" s="42" t="s">
        <v>137</v>
      </c>
      <c r="J76" s="98"/>
    </row>
    <row r="77" spans="1:10" ht="15.75" customHeight="1">
      <c r="A77" s="85">
        <v>17</v>
      </c>
      <c r="B77" s="86" t="s">
        <v>104</v>
      </c>
      <c r="C77" s="7"/>
      <c r="D77" s="42" t="s">
        <v>31</v>
      </c>
      <c r="E77" s="7"/>
      <c r="F77" s="42" t="s">
        <v>137</v>
      </c>
      <c r="G77" s="7"/>
      <c r="H77" s="42" t="s">
        <v>137</v>
      </c>
      <c r="J77" s="98"/>
    </row>
    <row r="78" spans="1:10" ht="15.75" customHeight="1">
      <c r="A78" s="87">
        <v>18</v>
      </c>
      <c r="B78" s="88" t="s">
        <v>105</v>
      </c>
      <c r="C78" s="7"/>
      <c r="D78" s="42" t="s">
        <v>31</v>
      </c>
      <c r="E78" s="7"/>
      <c r="F78" s="42" t="s">
        <v>137</v>
      </c>
      <c r="G78" s="7"/>
      <c r="H78" s="42" t="s">
        <v>137</v>
      </c>
      <c r="J78" s="99"/>
    </row>
    <row r="79" spans="1:10" ht="15.75" customHeight="1">
      <c r="A79" s="85">
        <v>19</v>
      </c>
      <c r="B79" s="86" t="s">
        <v>106</v>
      </c>
      <c r="C79" s="7"/>
      <c r="D79" s="42" t="s">
        <v>31</v>
      </c>
      <c r="E79" s="7"/>
      <c r="F79" s="42" t="s">
        <v>137</v>
      </c>
      <c r="G79" s="7"/>
      <c r="H79" s="42" t="s">
        <v>137</v>
      </c>
      <c r="J79" s="98"/>
    </row>
    <row r="80" spans="1:10" ht="15.75" customHeight="1">
      <c r="A80" s="85">
        <v>20</v>
      </c>
      <c r="B80" s="86" t="s">
        <v>107</v>
      </c>
      <c r="C80" s="7"/>
      <c r="D80" s="42" t="s">
        <v>31</v>
      </c>
      <c r="E80" s="7"/>
      <c r="F80" s="42" t="s">
        <v>137</v>
      </c>
      <c r="G80" s="7"/>
      <c r="H80" s="42" t="s">
        <v>137</v>
      </c>
      <c r="J80" s="98"/>
    </row>
    <row r="81" spans="1:10" ht="15.75" customHeight="1">
      <c r="A81" s="87">
        <v>21</v>
      </c>
      <c r="B81" s="88" t="s">
        <v>108</v>
      </c>
      <c r="C81" s="7"/>
      <c r="D81" s="42" t="s">
        <v>31</v>
      </c>
      <c r="E81" s="7"/>
      <c r="F81" s="42" t="s">
        <v>137</v>
      </c>
      <c r="G81" s="7"/>
      <c r="H81" s="42" t="s">
        <v>137</v>
      </c>
      <c r="J81" s="99"/>
    </row>
    <row r="82" spans="1:10" ht="15.75" customHeight="1">
      <c r="A82" s="85">
        <v>22</v>
      </c>
      <c r="B82" s="86" t="s">
        <v>109</v>
      </c>
      <c r="C82" s="7"/>
      <c r="D82" s="42" t="s">
        <v>31</v>
      </c>
      <c r="E82" s="7"/>
      <c r="F82" s="42" t="s">
        <v>137</v>
      </c>
      <c r="G82" s="7"/>
      <c r="H82" s="42" t="s">
        <v>137</v>
      </c>
      <c r="J82" s="99"/>
    </row>
    <row r="83" spans="1:10" ht="15.75" customHeight="1">
      <c r="A83" s="87">
        <v>23</v>
      </c>
      <c r="B83" s="88" t="s">
        <v>110</v>
      </c>
      <c r="C83" s="7"/>
      <c r="D83" s="42" t="s">
        <v>31</v>
      </c>
      <c r="E83" s="7"/>
      <c r="F83" s="42" t="s">
        <v>137</v>
      </c>
      <c r="G83" s="7"/>
      <c r="H83" s="42" t="s">
        <v>137</v>
      </c>
      <c r="J83" s="98"/>
    </row>
    <row r="84" spans="1:10" ht="15.75" customHeight="1">
      <c r="A84" s="85">
        <v>24</v>
      </c>
      <c r="B84" s="86" t="s">
        <v>111</v>
      </c>
      <c r="C84" s="7"/>
      <c r="D84" s="42" t="s">
        <v>31</v>
      </c>
      <c r="E84" s="7"/>
      <c r="F84" s="42" t="s">
        <v>137</v>
      </c>
      <c r="G84" s="7"/>
      <c r="H84" s="42" t="s">
        <v>137</v>
      </c>
      <c r="J84" s="98"/>
    </row>
    <row r="85" spans="1:10" ht="15.75" customHeight="1">
      <c r="A85" s="85">
        <v>25</v>
      </c>
      <c r="B85" s="86" t="s">
        <v>112</v>
      </c>
      <c r="C85" s="7"/>
      <c r="D85" s="42" t="s">
        <v>31</v>
      </c>
      <c r="E85" s="7"/>
      <c r="F85" s="42" t="s">
        <v>137</v>
      </c>
      <c r="G85" s="7"/>
      <c r="H85" s="42" t="s">
        <v>137</v>
      </c>
      <c r="J85" s="99"/>
    </row>
    <row r="86" spans="1:10" ht="15.75" customHeight="1">
      <c r="A86" s="85">
        <v>26</v>
      </c>
      <c r="B86" s="86" t="s">
        <v>113</v>
      </c>
      <c r="C86" s="7"/>
      <c r="D86" s="42" t="s">
        <v>31</v>
      </c>
      <c r="E86" s="7"/>
      <c r="F86" s="42" t="s">
        <v>137</v>
      </c>
      <c r="G86" s="7"/>
      <c r="H86" s="42" t="s">
        <v>137</v>
      </c>
      <c r="J86" s="98"/>
    </row>
    <row r="87" spans="1:10" ht="15.75" customHeight="1">
      <c r="A87" s="85">
        <v>27</v>
      </c>
      <c r="B87" s="86" t="s">
        <v>114</v>
      </c>
      <c r="C87" s="7"/>
      <c r="D87" s="42" t="s">
        <v>31</v>
      </c>
      <c r="E87" s="7"/>
      <c r="F87" s="42" t="s">
        <v>137</v>
      </c>
      <c r="G87" s="7"/>
      <c r="H87" s="42" t="s">
        <v>137</v>
      </c>
      <c r="J87" s="98"/>
    </row>
    <row r="88" spans="1:10" ht="15.75" customHeight="1">
      <c r="A88" s="85">
        <v>28</v>
      </c>
      <c r="B88" s="86" t="s">
        <v>115</v>
      </c>
      <c r="C88" s="7"/>
      <c r="D88" s="42" t="s">
        <v>31</v>
      </c>
      <c r="E88" s="7"/>
      <c r="F88" s="42" t="s">
        <v>137</v>
      </c>
      <c r="G88" s="7"/>
      <c r="H88" s="42" t="s">
        <v>137</v>
      </c>
      <c r="J88" s="98"/>
    </row>
    <row r="89" spans="1:10" ht="15.75" customHeight="1">
      <c r="A89" s="85">
        <v>29</v>
      </c>
      <c r="B89" s="86" t="s">
        <v>116</v>
      </c>
      <c r="C89" s="7"/>
      <c r="D89" s="42" t="s">
        <v>31</v>
      </c>
      <c r="E89" s="7"/>
      <c r="F89" s="42" t="s">
        <v>137</v>
      </c>
      <c r="G89" s="7"/>
      <c r="H89" s="42" t="s">
        <v>137</v>
      </c>
      <c r="J89" s="98"/>
    </row>
    <row r="90" spans="1:10" ht="15.75" customHeight="1">
      <c r="A90" s="85">
        <v>30</v>
      </c>
      <c r="B90" s="86" t="s">
        <v>117</v>
      </c>
      <c r="C90" s="7"/>
      <c r="D90" s="42" t="s">
        <v>31</v>
      </c>
      <c r="E90" s="7"/>
      <c r="F90" s="42" t="s">
        <v>137</v>
      </c>
      <c r="G90" s="7"/>
      <c r="H90" s="42" t="s">
        <v>137</v>
      </c>
      <c r="J90" s="98"/>
    </row>
    <row r="91" spans="1:10" ht="15.75" customHeight="1">
      <c r="A91" s="85">
        <v>31</v>
      </c>
      <c r="B91" s="86" t="s">
        <v>118</v>
      </c>
      <c r="C91" s="7"/>
      <c r="D91" s="42" t="s">
        <v>31</v>
      </c>
      <c r="E91" s="7"/>
      <c r="F91" s="42" t="s">
        <v>137</v>
      </c>
      <c r="G91" s="7"/>
      <c r="H91" s="42" t="s">
        <v>137</v>
      </c>
      <c r="J91" s="98"/>
    </row>
    <row r="92" spans="1:10" ht="15.75" customHeight="1">
      <c r="A92" s="85">
        <v>32</v>
      </c>
      <c r="B92" s="86" t="s">
        <v>119</v>
      </c>
      <c r="C92" s="7"/>
      <c r="D92" s="42" t="s">
        <v>31</v>
      </c>
      <c r="E92" s="7"/>
      <c r="F92" s="42" t="s">
        <v>137</v>
      </c>
      <c r="G92" s="7"/>
      <c r="H92" s="42" t="s">
        <v>137</v>
      </c>
      <c r="J92" s="98"/>
    </row>
    <row r="93" spans="1:10" ht="15.75" customHeight="1">
      <c r="A93" s="85">
        <v>33</v>
      </c>
      <c r="B93" s="86" t="s">
        <v>120</v>
      </c>
      <c r="C93" s="7"/>
      <c r="D93" s="42" t="s">
        <v>31</v>
      </c>
      <c r="E93" s="7"/>
      <c r="F93" s="42" t="s">
        <v>137</v>
      </c>
      <c r="G93" s="7"/>
      <c r="H93" s="42" t="s">
        <v>137</v>
      </c>
      <c r="J93" s="98"/>
    </row>
    <row r="94" spans="1:10" ht="15.75" customHeight="1">
      <c r="A94" s="85">
        <v>34</v>
      </c>
      <c r="B94" s="86" t="s">
        <v>121</v>
      </c>
      <c r="C94" s="7"/>
      <c r="D94" s="42" t="s">
        <v>31</v>
      </c>
      <c r="E94" s="7"/>
      <c r="F94" s="42" t="s">
        <v>137</v>
      </c>
      <c r="G94" s="7"/>
      <c r="H94" s="42" t="s">
        <v>137</v>
      </c>
      <c r="J94" s="98"/>
    </row>
    <row r="95" spans="1:10" ht="15.75" customHeight="1">
      <c r="A95" s="85">
        <v>35</v>
      </c>
      <c r="B95" s="89" t="s">
        <v>122</v>
      </c>
      <c r="C95" s="7"/>
      <c r="D95" s="42" t="s">
        <v>31</v>
      </c>
      <c r="E95" s="7"/>
      <c r="F95" s="42" t="s">
        <v>137</v>
      </c>
      <c r="G95" s="7"/>
      <c r="H95" s="42" t="s">
        <v>137</v>
      </c>
      <c r="J95" s="98"/>
    </row>
    <row r="96" spans="1:10" ht="15.75" customHeight="1">
      <c r="A96" s="85">
        <v>36</v>
      </c>
      <c r="B96" s="86" t="s">
        <v>123</v>
      </c>
      <c r="C96" s="57"/>
      <c r="D96" s="42" t="s">
        <v>31</v>
      </c>
      <c r="E96" s="57"/>
      <c r="F96" s="42" t="s">
        <v>137</v>
      </c>
      <c r="G96" s="57"/>
      <c r="H96" s="42" t="s">
        <v>137</v>
      </c>
      <c r="J96" s="98"/>
    </row>
    <row r="97" spans="1:10" ht="15.75" customHeight="1">
      <c r="A97" s="87">
        <v>37</v>
      </c>
      <c r="B97" s="88" t="s">
        <v>124</v>
      </c>
      <c r="C97" s="57"/>
      <c r="D97" s="42" t="s">
        <v>31</v>
      </c>
      <c r="E97" s="57"/>
      <c r="F97" s="42" t="s">
        <v>137</v>
      </c>
      <c r="G97" s="57"/>
      <c r="H97" s="42" t="s">
        <v>137</v>
      </c>
      <c r="J97" s="100"/>
    </row>
    <row r="98" spans="1:10" ht="15.75" customHeight="1">
      <c r="A98" s="85">
        <v>38</v>
      </c>
      <c r="B98" s="86" t="s">
        <v>125</v>
      </c>
      <c r="C98" s="57"/>
      <c r="D98" s="42" t="s">
        <v>31</v>
      </c>
      <c r="E98" s="57"/>
      <c r="F98" s="42" t="s">
        <v>137</v>
      </c>
      <c r="G98" s="57"/>
      <c r="H98" s="42" t="s">
        <v>137</v>
      </c>
      <c r="J98" s="98"/>
    </row>
    <row r="99" spans="1:10" ht="15.75" customHeight="1">
      <c r="A99" s="85">
        <v>39</v>
      </c>
      <c r="B99" s="86" t="s">
        <v>126</v>
      </c>
      <c r="C99" s="57"/>
      <c r="D99" s="42" t="s">
        <v>31</v>
      </c>
      <c r="E99" s="57"/>
      <c r="F99" s="42" t="s">
        <v>137</v>
      </c>
      <c r="G99" s="57"/>
      <c r="H99" s="42" t="s">
        <v>137</v>
      </c>
      <c r="J99" s="99"/>
    </row>
    <row r="100" spans="1:10" ht="15.75" customHeight="1">
      <c r="A100" s="85">
        <v>40</v>
      </c>
      <c r="B100" s="86" t="s">
        <v>127</v>
      </c>
      <c r="C100" s="57"/>
      <c r="D100" s="42" t="s">
        <v>31</v>
      </c>
      <c r="E100" s="57"/>
      <c r="F100" s="42" t="s">
        <v>137</v>
      </c>
      <c r="G100" s="57"/>
      <c r="H100" s="42" t="s">
        <v>137</v>
      </c>
      <c r="J100" s="98"/>
    </row>
    <row r="101" spans="1:10" ht="15.75" hidden="1" customHeight="1">
      <c r="J101" s="98"/>
    </row>
    <row r="102" spans="1:10" ht="15.75" hidden="1" customHeight="1">
      <c r="J102" s="98"/>
    </row>
    <row r="103" spans="1:10" ht="15.75" hidden="1" customHeight="1"/>
    <row r="104" spans="1:10" ht="15.75" hidden="1" customHeight="1"/>
    <row r="105" spans="1:10" ht="15.75" hidden="1" customHeight="1"/>
    <row r="106" spans="1:10" ht="15.75" hidden="1" customHeight="1"/>
    <row r="107" spans="1:10" ht="15.75" hidden="1" customHeight="1"/>
    <row r="108" spans="1:10" ht="15.75" hidden="1" customHeight="1"/>
    <row r="109" spans="1:10" ht="15.75" hidden="1" customHeight="1"/>
    <row r="110" spans="1:10" ht="15.75" hidden="1" customHeight="1"/>
    <row r="111" spans="1:10" ht="15.75" hidden="1" customHeight="1"/>
    <row r="112" spans="1:10"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sheetData>
  <sheetProtection password="D191" sheet="1" objects="1" scenarios="1"/>
  <mergeCells count="28">
    <mergeCell ref="A56:A60"/>
    <mergeCell ref="B56:B59"/>
    <mergeCell ref="C56:H56"/>
    <mergeCell ref="C57:D57"/>
    <mergeCell ref="E57:H57"/>
    <mergeCell ref="C58:C60"/>
    <mergeCell ref="D58:D60"/>
    <mergeCell ref="B8:N8"/>
    <mergeCell ref="B9:N9"/>
    <mergeCell ref="E59:E60"/>
    <mergeCell ref="F59:F60"/>
    <mergeCell ref="G59:G60"/>
    <mergeCell ref="H59:H60"/>
    <mergeCell ref="A1:N1"/>
    <mergeCell ref="B2:N2"/>
    <mergeCell ref="B4:N4"/>
    <mergeCell ref="B5:N5"/>
    <mergeCell ref="B6:N6"/>
    <mergeCell ref="P11:P12"/>
    <mergeCell ref="Q11:Q12"/>
    <mergeCell ref="A10:R10"/>
    <mergeCell ref="S10:S12"/>
    <mergeCell ref="A11:A13"/>
    <mergeCell ref="B11:B13"/>
    <mergeCell ref="C11:C13"/>
    <mergeCell ref="N11:N12"/>
    <mergeCell ref="O11:O12"/>
    <mergeCell ref="R11:R12"/>
  </mergeCells>
  <printOptions horizontalCentered="1" gridLines="1"/>
  <pageMargins left="0.7" right="0.7" top="0.75" bottom="0.75" header="0" footer="0"/>
  <pageSetup paperSize="9"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A905"/>
  <sheetViews>
    <sheetView topLeftCell="B1" workbookViewId="0">
      <selection activeCell="L14" sqref="L14"/>
    </sheetView>
  </sheetViews>
  <sheetFormatPr defaultColWidth="0" defaultRowHeight="15" customHeight="1" zeroHeight="1"/>
  <cols>
    <col min="1" max="1" width="59.28515625" style="4" bestFit="1" customWidth="1"/>
    <col min="2" max="2" width="14.140625" style="4" customWidth="1"/>
    <col min="3" max="3" width="14" style="10" customWidth="1"/>
    <col min="4" max="6" width="14" style="4" customWidth="1"/>
    <col min="7" max="12" width="14" style="10" customWidth="1"/>
    <col min="13" max="13" width="10.42578125" style="10" customWidth="1"/>
    <col min="14" max="14" width="11.140625" style="10" customWidth="1"/>
    <col min="15" max="15" width="12.5703125" style="10" customWidth="1"/>
    <col min="16" max="17" width="15.28515625" style="10" customWidth="1"/>
    <col min="18" max="18" width="13" style="10" customWidth="1"/>
    <col min="19" max="27" width="0" style="10" hidden="1"/>
    <col min="28" max="16384" width="12.5703125" style="10" hidden="1"/>
  </cols>
  <sheetData>
    <row r="1" spans="1:27" ht="15.75" customHeight="1">
      <c r="A1" s="1" t="s">
        <v>60</v>
      </c>
      <c r="B1" s="2"/>
      <c r="C1" s="2"/>
      <c r="D1" s="2"/>
      <c r="E1" s="2"/>
      <c r="F1" s="2"/>
      <c r="G1" s="2"/>
      <c r="H1" s="2"/>
      <c r="I1" s="2"/>
      <c r="J1" s="2"/>
      <c r="K1" s="2"/>
      <c r="L1" s="2"/>
      <c r="M1" s="3"/>
    </row>
    <row r="2" spans="1:27" ht="15.75" customHeight="1">
      <c r="A2" s="8" t="s">
        <v>138</v>
      </c>
      <c r="B2" s="9"/>
      <c r="C2" s="9"/>
      <c r="D2" s="9"/>
      <c r="E2" s="9"/>
      <c r="F2" s="9"/>
      <c r="G2" s="9"/>
      <c r="H2" s="9"/>
      <c r="I2" s="9"/>
      <c r="J2" s="9"/>
      <c r="K2" s="9"/>
      <c r="L2" s="9"/>
      <c r="M2" s="9"/>
    </row>
    <row r="3" spans="1:27" ht="15.75" customHeight="1">
      <c r="A3" s="10"/>
      <c r="B3" s="10"/>
      <c r="D3" s="10"/>
      <c r="E3" s="10"/>
      <c r="F3" s="10"/>
      <c r="O3" s="16"/>
    </row>
    <row r="4" spans="1:27" ht="81" customHeight="1">
      <c r="A4" s="62" t="s">
        <v>139</v>
      </c>
      <c r="B4" s="40"/>
      <c r="C4" s="40"/>
      <c r="D4" s="40"/>
      <c r="E4" s="40"/>
      <c r="F4" s="40"/>
      <c r="G4" s="40"/>
      <c r="H4" s="40"/>
      <c r="I4" s="40"/>
      <c r="J4" s="40"/>
      <c r="K4" s="40"/>
      <c r="L4" s="40"/>
      <c r="M4" s="41"/>
      <c r="N4" s="11"/>
      <c r="O4" s="106"/>
      <c r="P4" s="11"/>
      <c r="Q4" s="11"/>
      <c r="R4" s="11"/>
      <c r="S4" s="11"/>
      <c r="T4" s="11"/>
      <c r="U4" s="11"/>
      <c r="V4" s="11"/>
      <c r="W4" s="11"/>
      <c r="X4" s="11"/>
      <c r="Y4" s="11"/>
      <c r="Z4" s="11"/>
      <c r="AA4" s="11"/>
    </row>
    <row r="5" spans="1:27" ht="61.5" customHeight="1">
      <c r="A5" s="62" t="s">
        <v>140</v>
      </c>
      <c r="B5" s="40"/>
      <c r="C5" s="40"/>
      <c r="D5" s="40"/>
      <c r="E5" s="40"/>
      <c r="F5" s="40"/>
      <c r="G5" s="40"/>
      <c r="H5" s="40"/>
      <c r="I5" s="40"/>
      <c r="J5" s="40"/>
      <c r="K5" s="40"/>
      <c r="L5" s="40"/>
      <c r="M5" s="41"/>
      <c r="N5" s="11"/>
      <c r="O5" s="106"/>
      <c r="P5" s="11"/>
      <c r="Q5" s="11"/>
      <c r="R5" s="11"/>
      <c r="S5" s="11"/>
      <c r="T5" s="11"/>
      <c r="U5" s="11"/>
      <c r="V5" s="11"/>
      <c r="W5" s="11"/>
      <c r="X5" s="11"/>
      <c r="Y5" s="11"/>
      <c r="Z5" s="11"/>
      <c r="AA5" s="11"/>
    </row>
    <row r="6" spans="1:27" ht="57.75" customHeight="1">
      <c r="A6" s="107" t="s">
        <v>141</v>
      </c>
      <c r="B6" s="40"/>
      <c r="C6" s="40"/>
      <c r="D6" s="40"/>
      <c r="E6" s="40"/>
      <c r="F6" s="40"/>
      <c r="G6" s="40"/>
      <c r="H6" s="40"/>
      <c r="I6" s="40"/>
      <c r="J6" s="40"/>
      <c r="K6" s="40"/>
      <c r="L6" s="40"/>
      <c r="M6" s="41"/>
      <c r="N6" s="108"/>
      <c r="O6" s="106"/>
      <c r="P6" s="11"/>
      <c r="Q6" s="11"/>
      <c r="R6" s="11"/>
      <c r="S6" s="11"/>
      <c r="T6" s="11"/>
      <c r="U6" s="11"/>
      <c r="V6" s="11"/>
      <c r="W6" s="11"/>
      <c r="X6" s="11"/>
      <c r="Y6" s="11"/>
      <c r="Z6" s="11"/>
      <c r="AA6" s="11"/>
    </row>
    <row r="7" spans="1:27" ht="15.75" customHeight="1">
      <c r="A7" s="10"/>
      <c r="B7" s="10"/>
      <c r="D7" s="10"/>
      <c r="E7" s="10"/>
      <c r="F7" s="10"/>
      <c r="O7" s="16"/>
    </row>
    <row r="8" spans="1:27" ht="15.75" customHeight="1">
      <c r="A8" s="71" t="s">
        <v>65</v>
      </c>
      <c r="B8" s="9"/>
      <c r="C8" s="9"/>
      <c r="D8" s="9"/>
      <c r="E8" s="9"/>
      <c r="F8" s="9"/>
      <c r="G8" s="9"/>
      <c r="H8" s="9"/>
      <c r="I8" s="9"/>
      <c r="J8" s="9"/>
      <c r="K8" s="9"/>
      <c r="L8" s="9"/>
      <c r="M8" s="9"/>
      <c r="O8" s="16"/>
    </row>
    <row r="9" spans="1:27" ht="15.75" customHeight="1">
      <c r="A9" s="10"/>
      <c r="B9" s="10"/>
      <c r="D9" s="10"/>
      <c r="E9" s="10"/>
      <c r="F9" s="10"/>
      <c r="O9" s="16"/>
    </row>
    <row r="10" spans="1:27" ht="15.75" customHeight="1">
      <c r="A10" s="39" t="s">
        <v>66</v>
      </c>
      <c r="B10" s="40"/>
      <c r="C10" s="40"/>
      <c r="D10" s="40"/>
      <c r="E10" s="40"/>
      <c r="F10" s="40"/>
      <c r="G10" s="40"/>
      <c r="H10" s="40"/>
      <c r="I10" s="40"/>
      <c r="J10" s="40"/>
      <c r="K10" s="40"/>
      <c r="L10" s="40"/>
      <c r="M10" s="40"/>
      <c r="N10" s="40"/>
      <c r="O10" s="40"/>
      <c r="P10" s="40"/>
      <c r="Q10" s="41"/>
      <c r="R10" s="72" t="s">
        <v>13</v>
      </c>
    </row>
    <row r="11" spans="1:27" ht="15.75" customHeight="1">
      <c r="A11" s="73" t="s">
        <v>142</v>
      </c>
      <c r="B11" s="74" t="s">
        <v>69</v>
      </c>
      <c r="C11" s="75" t="s">
        <v>70</v>
      </c>
      <c r="D11" s="75" t="s">
        <v>71</v>
      </c>
      <c r="E11" s="76" t="s">
        <v>72</v>
      </c>
      <c r="F11" s="75" t="s">
        <v>73</v>
      </c>
      <c r="G11" s="75" t="s">
        <v>74</v>
      </c>
      <c r="H11" s="75" t="s">
        <v>75</v>
      </c>
      <c r="I11" s="75" t="s">
        <v>76</v>
      </c>
      <c r="J11" s="75" t="s">
        <v>77</v>
      </c>
      <c r="K11" s="75" t="s">
        <v>78</v>
      </c>
      <c r="L11" s="75" t="s">
        <v>79</v>
      </c>
      <c r="M11" s="77" t="s">
        <v>80</v>
      </c>
      <c r="N11" s="78" t="s">
        <v>81</v>
      </c>
      <c r="O11" s="78" t="s">
        <v>82</v>
      </c>
      <c r="P11" s="72" t="s">
        <v>83</v>
      </c>
      <c r="Q11" s="79" t="s">
        <v>84</v>
      </c>
      <c r="R11" s="37"/>
    </row>
    <row r="12" spans="1:27" ht="38.25">
      <c r="A12" s="9"/>
      <c r="B12" s="9"/>
      <c r="C12" s="80" t="s">
        <v>85</v>
      </c>
      <c r="D12" s="80" t="s">
        <v>85</v>
      </c>
      <c r="E12" s="80" t="s">
        <v>85</v>
      </c>
      <c r="F12" s="80" t="s">
        <v>85</v>
      </c>
      <c r="G12" s="80" t="s">
        <v>85</v>
      </c>
      <c r="H12" s="80" t="s">
        <v>85</v>
      </c>
      <c r="I12" s="80" t="s">
        <v>85</v>
      </c>
      <c r="J12" s="80" t="s">
        <v>85</v>
      </c>
      <c r="K12" s="80" t="s">
        <v>85</v>
      </c>
      <c r="L12" s="80" t="s">
        <v>85</v>
      </c>
      <c r="M12" s="37"/>
      <c r="N12" s="37"/>
      <c r="O12" s="37"/>
      <c r="P12" s="37"/>
      <c r="Q12" s="20"/>
      <c r="R12" s="20"/>
    </row>
    <row r="13" spans="1:27" ht="24" customHeight="1">
      <c r="A13" s="9"/>
      <c r="B13" s="9"/>
      <c r="C13" s="81" t="s">
        <v>86</v>
      </c>
      <c r="D13" s="81" t="s">
        <v>86</v>
      </c>
      <c r="E13" s="81" t="s">
        <v>86</v>
      </c>
      <c r="F13" s="81" t="s">
        <v>86</v>
      </c>
      <c r="G13" s="81" t="s">
        <v>86</v>
      </c>
      <c r="H13" s="81" t="s">
        <v>86</v>
      </c>
      <c r="I13" s="81" t="s">
        <v>86</v>
      </c>
      <c r="J13" s="81" t="s">
        <v>86</v>
      </c>
      <c r="K13" s="81" t="s">
        <v>86</v>
      </c>
      <c r="L13" s="81" t="s">
        <v>86</v>
      </c>
      <c r="M13" s="81" t="s">
        <v>86</v>
      </c>
      <c r="N13" s="81" t="s">
        <v>86</v>
      </c>
      <c r="O13" s="81" t="s">
        <v>86</v>
      </c>
      <c r="P13" s="82" t="s">
        <v>86</v>
      </c>
      <c r="Q13" s="83" t="s">
        <v>16</v>
      </c>
      <c r="R13" s="84" t="s">
        <v>16</v>
      </c>
    </row>
    <row r="14" spans="1:27" s="4" customFormat="1" ht="15.75" customHeight="1">
      <c r="A14" s="109" t="s">
        <v>143</v>
      </c>
      <c r="B14" s="57"/>
      <c r="C14" s="56"/>
      <c r="D14" s="56"/>
      <c r="E14" s="56"/>
      <c r="F14" s="56"/>
      <c r="G14" s="56"/>
      <c r="H14" s="56"/>
      <c r="I14" s="56"/>
      <c r="J14" s="56"/>
      <c r="K14" s="56"/>
      <c r="L14" s="56"/>
      <c r="M14" s="93" t="e">
        <f t="shared" ref="M14:M17" si="0">AVERAGE(C14:L14)</f>
        <v>#DIV/0!</v>
      </c>
      <c r="N14" s="93" t="e">
        <f t="shared" ref="N14:N17" si="1">STDEV(C14:L14)</f>
        <v>#DIV/0!</v>
      </c>
      <c r="O14" s="93" t="e">
        <f t="shared" ref="O14:O17" si="2">(M14+(10*N14))</f>
        <v>#DIV/0!</v>
      </c>
      <c r="P14" s="94" t="s">
        <v>88</v>
      </c>
      <c r="Q14" s="112" t="e">
        <f t="shared" ref="Q14:Q17" si="3">(N14/M14*100)</f>
        <v>#DIV/0!</v>
      </c>
      <c r="R14" s="96" t="s">
        <v>19</v>
      </c>
    </row>
    <row r="15" spans="1:27" s="4" customFormat="1" ht="15.75" customHeight="1">
      <c r="A15" s="109" t="s">
        <v>144</v>
      </c>
      <c r="B15" s="57"/>
      <c r="C15" s="56"/>
      <c r="D15" s="56"/>
      <c r="E15" s="56"/>
      <c r="F15" s="56"/>
      <c r="G15" s="56"/>
      <c r="H15" s="56"/>
      <c r="I15" s="56"/>
      <c r="J15" s="56"/>
      <c r="K15" s="56"/>
      <c r="L15" s="56"/>
      <c r="M15" s="93" t="e">
        <f t="shared" si="0"/>
        <v>#DIV/0!</v>
      </c>
      <c r="N15" s="93" t="e">
        <f t="shared" si="1"/>
        <v>#DIV/0!</v>
      </c>
      <c r="O15" s="93" t="e">
        <f t="shared" si="2"/>
        <v>#DIV/0!</v>
      </c>
      <c r="P15" s="94" t="s">
        <v>88</v>
      </c>
      <c r="Q15" s="112" t="e">
        <f t="shared" si="3"/>
        <v>#DIV/0!</v>
      </c>
      <c r="R15" s="96" t="s">
        <v>19</v>
      </c>
    </row>
    <row r="16" spans="1:27" s="4" customFormat="1" ht="15.75" customHeight="1">
      <c r="A16" s="109" t="s">
        <v>145</v>
      </c>
      <c r="B16" s="57"/>
      <c r="C16" s="56"/>
      <c r="D16" s="56"/>
      <c r="E16" s="56"/>
      <c r="F16" s="56"/>
      <c r="G16" s="56"/>
      <c r="H16" s="56"/>
      <c r="I16" s="56"/>
      <c r="J16" s="56"/>
      <c r="K16" s="56"/>
      <c r="L16" s="56"/>
      <c r="M16" s="93" t="e">
        <f t="shared" si="0"/>
        <v>#DIV/0!</v>
      </c>
      <c r="N16" s="93" t="e">
        <f t="shared" si="1"/>
        <v>#DIV/0!</v>
      </c>
      <c r="O16" s="93" t="e">
        <f t="shared" si="2"/>
        <v>#DIV/0!</v>
      </c>
      <c r="P16" s="94" t="s">
        <v>88</v>
      </c>
      <c r="Q16" s="112" t="e">
        <f t="shared" si="3"/>
        <v>#DIV/0!</v>
      </c>
      <c r="R16" s="96" t="s">
        <v>19</v>
      </c>
    </row>
    <row r="17" spans="1:18" s="4" customFormat="1" ht="15.75" customHeight="1">
      <c r="A17" s="109" t="s">
        <v>146</v>
      </c>
      <c r="B17" s="57"/>
      <c r="C17" s="56"/>
      <c r="D17" s="56"/>
      <c r="E17" s="56"/>
      <c r="F17" s="56"/>
      <c r="G17" s="56"/>
      <c r="H17" s="56"/>
      <c r="I17" s="56"/>
      <c r="J17" s="56"/>
      <c r="K17" s="56"/>
      <c r="L17" s="56"/>
      <c r="M17" s="93" t="e">
        <f t="shared" si="0"/>
        <v>#DIV/0!</v>
      </c>
      <c r="N17" s="93" t="e">
        <f t="shared" si="1"/>
        <v>#DIV/0!</v>
      </c>
      <c r="O17" s="93" t="e">
        <f t="shared" si="2"/>
        <v>#DIV/0!</v>
      </c>
      <c r="P17" s="94" t="s">
        <v>88</v>
      </c>
      <c r="Q17" s="112" t="e">
        <f t="shared" si="3"/>
        <v>#DIV/0!</v>
      </c>
      <c r="R17" s="96" t="s">
        <v>19</v>
      </c>
    </row>
    <row r="18" spans="1:18" ht="15.75" customHeight="1">
      <c r="A18" s="10"/>
      <c r="B18" s="10"/>
      <c r="D18" s="10"/>
      <c r="E18" s="10"/>
      <c r="F18" s="10"/>
      <c r="O18" s="16"/>
    </row>
    <row r="19" spans="1:18" ht="15.75" customHeight="1">
      <c r="A19" s="10"/>
      <c r="B19" s="10"/>
      <c r="D19" s="10"/>
      <c r="E19" s="10"/>
      <c r="F19" s="10"/>
      <c r="O19" s="16"/>
    </row>
    <row r="20" spans="1:18" ht="15.75" customHeight="1">
      <c r="A20" s="71" t="s">
        <v>65</v>
      </c>
      <c r="B20" s="9"/>
      <c r="C20" s="9"/>
      <c r="D20" s="9"/>
      <c r="E20" s="9"/>
      <c r="F20" s="9"/>
      <c r="G20" s="9"/>
      <c r="H20" s="9"/>
      <c r="I20" s="9"/>
      <c r="J20" s="9"/>
      <c r="K20" s="9"/>
      <c r="L20" s="9"/>
      <c r="M20" s="9"/>
      <c r="O20" s="16"/>
    </row>
    <row r="21" spans="1:18" ht="15.75" customHeight="1">
      <c r="A21" s="10"/>
      <c r="B21" s="10"/>
      <c r="D21" s="10"/>
      <c r="E21" s="10"/>
      <c r="F21" s="10"/>
    </row>
    <row r="22" spans="1:18" ht="15.75" customHeight="1">
      <c r="A22" s="110"/>
      <c r="B22" s="39" t="s">
        <v>25</v>
      </c>
      <c r="C22" s="40"/>
      <c r="D22" s="40"/>
      <c r="E22" s="40"/>
      <c r="F22" s="40"/>
      <c r="G22" s="41"/>
    </row>
    <row r="23" spans="1:18" ht="15.75" customHeight="1">
      <c r="A23" s="110"/>
      <c r="B23" s="103" t="s">
        <v>129</v>
      </c>
      <c r="C23" s="41"/>
      <c r="D23" s="104" t="s">
        <v>130</v>
      </c>
      <c r="E23" s="40"/>
      <c r="F23" s="40"/>
      <c r="G23" s="41"/>
    </row>
    <row r="24" spans="1:18" ht="102">
      <c r="A24" s="111" t="s">
        <v>147</v>
      </c>
      <c r="B24" s="44" t="s">
        <v>26</v>
      </c>
      <c r="C24" s="43" t="s">
        <v>27</v>
      </c>
      <c r="D24" s="45" t="s">
        <v>131</v>
      </c>
      <c r="E24" s="23" t="s">
        <v>132</v>
      </c>
      <c r="F24" s="45" t="s">
        <v>133</v>
      </c>
      <c r="G24" s="23" t="s">
        <v>132</v>
      </c>
    </row>
    <row r="25" spans="1:18" ht="15.75" customHeight="1">
      <c r="A25" s="37"/>
      <c r="B25" s="102"/>
      <c r="C25" s="37"/>
      <c r="D25" s="105" t="s">
        <v>135</v>
      </c>
      <c r="E25" s="43" t="s">
        <v>135</v>
      </c>
      <c r="F25" s="105" t="s">
        <v>135</v>
      </c>
      <c r="G25" s="43" t="s">
        <v>135</v>
      </c>
    </row>
    <row r="26" spans="1:18" ht="15.75" customHeight="1">
      <c r="A26" s="20"/>
      <c r="B26" s="46"/>
      <c r="C26" s="20"/>
      <c r="D26" s="20"/>
      <c r="E26" s="20"/>
      <c r="F26" s="20"/>
      <c r="G26" s="20"/>
    </row>
    <row r="27" spans="1:18" ht="15.75" customHeight="1">
      <c r="A27" s="109" t="s">
        <v>143</v>
      </c>
      <c r="B27" s="57"/>
      <c r="C27" s="42" t="s">
        <v>31</v>
      </c>
      <c r="D27" s="57"/>
      <c r="E27" s="42" t="s">
        <v>137</v>
      </c>
      <c r="F27" s="57"/>
      <c r="G27" s="42" t="s">
        <v>137</v>
      </c>
    </row>
    <row r="28" spans="1:18" ht="15.75" customHeight="1">
      <c r="A28" s="109" t="s">
        <v>144</v>
      </c>
      <c r="B28" s="57"/>
      <c r="C28" s="42" t="s">
        <v>31</v>
      </c>
      <c r="D28" s="57"/>
      <c r="E28" s="42" t="s">
        <v>137</v>
      </c>
      <c r="F28" s="57"/>
      <c r="G28" s="42" t="s">
        <v>137</v>
      </c>
    </row>
    <row r="29" spans="1:18" ht="15.75" customHeight="1">
      <c r="A29" s="109" t="s">
        <v>145</v>
      </c>
      <c r="B29" s="57"/>
      <c r="C29" s="42" t="s">
        <v>31</v>
      </c>
      <c r="D29" s="57"/>
      <c r="E29" s="42" t="s">
        <v>137</v>
      </c>
      <c r="F29" s="57"/>
      <c r="G29" s="42" t="s">
        <v>137</v>
      </c>
    </row>
    <row r="30" spans="1:18" ht="15.75" customHeight="1">
      <c r="A30" s="109" t="s">
        <v>146</v>
      </c>
      <c r="B30" s="57"/>
      <c r="C30" s="42" t="s">
        <v>31</v>
      </c>
      <c r="D30" s="57"/>
      <c r="E30" s="42" t="s">
        <v>137</v>
      </c>
      <c r="F30" s="57"/>
      <c r="G30" s="42" t="s">
        <v>137</v>
      </c>
    </row>
    <row r="31" spans="1:18" ht="15.75" hidden="1" customHeight="1"/>
    <row r="32" spans="1:18"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sheetData>
  <sheetProtection password="D191" sheet="1" objects="1" scenarios="1"/>
  <mergeCells count="26">
    <mergeCell ref="C24:C26"/>
    <mergeCell ref="D25:D26"/>
    <mergeCell ref="E25:E26"/>
    <mergeCell ref="F25:F26"/>
    <mergeCell ref="B11:B13"/>
    <mergeCell ref="A20:M20"/>
    <mergeCell ref="B22:G22"/>
    <mergeCell ref="B23:C23"/>
    <mergeCell ref="D23:G23"/>
    <mergeCell ref="A24:A26"/>
    <mergeCell ref="B24:B26"/>
    <mergeCell ref="G25:G26"/>
    <mergeCell ref="A8:M8"/>
    <mergeCell ref="R10:R12"/>
    <mergeCell ref="A10:Q10"/>
    <mergeCell ref="A11:A13"/>
    <mergeCell ref="M11:M12"/>
    <mergeCell ref="N11:N12"/>
    <mergeCell ref="O11:O12"/>
    <mergeCell ref="P11:P12"/>
    <mergeCell ref="Q11:Q12"/>
    <mergeCell ref="A1:M1"/>
    <mergeCell ref="A2:M2"/>
    <mergeCell ref="A4:M4"/>
    <mergeCell ref="A5:M5"/>
    <mergeCell ref="A6:M6"/>
  </mergeCells>
  <printOptions horizontalCentered="1" gridLines="1"/>
  <pageMargins left="0.7" right="0.7" top="0.75" bottom="0.75" header="0" footer="0"/>
  <pageSetup paperSize="9" fitToHeight="0" pageOrder="overThenDown" orientation="portrait"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853"/>
  <sheetViews>
    <sheetView tabSelected="1" topLeftCell="A34" workbookViewId="0">
      <selection activeCell="E96" sqref="E96"/>
    </sheetView>
  </sheetViews>
  <sheetFormatPr defaultColWidth="0" defaultRowHeight="15" customHeight="1" zeroHeight="1"/>
  <cols>
    <col min="1" max="1" width="21" style="4" customWidth="1"/>
    <col min="2" max="2" width="26" style="4" customWidth="1"/>
    <col min="3" max="3" width="33.5703125" style="4" customWidth="1"/>
    <col min="4" max="4" width="31.7109375" style="4" customWidth="1"/>
    <col min="5" max="5" width="19.85546875" style="4" customWidth="1"/>
    <col min="6" max="6" width="24.140625" style="4" customWidth="1"/>
    <col min="7" max="7" width="2.7109375" style="4" customWidth="1"/>
    <col min="8" max="8" width="3" style="4" customWidth="1"/>
    <col min="9" max="9" width="2.42578125" style="4" customWidth="1"/>
    <col min="10" max="10" width="1.7109375" style="4" customWidth="1"/>
    <col min="11" max="11" width="138" style="4" customWidth="1"/>
    <col min="12" max="23" width="0" style="4" hidden="1"/>
    <col min="24" max="16384" width="12.5703125" style="4" hidden="1"/>
  </cols>
  <sheetData>
    <row r="1" spans="1:23" ht="59.25" customHeight="1">
      <c r="A1" s="1" t="s">
        <v>0</v>
      </c>
      <c r="B1" s="2"/>
      <c r="C1" s="2"/>
      <c r="D1" s="2"/>
      <c r="E1" s="2"/>
      <c r="F1" s="2"/>
      <c r="G1" s="2"/>
      <c r="H1" s="2"/>
      <c r="I1" s="2"/>
      <c r="J1" s="2"/>
      <c r="K1" s="3"/>
      <c r="L1" s="113"/>
      <c r="M1" s="113"/>
      <c r="N1" s="113"/>
      <c r="O1" s="113"/>
      <c r="P1" s="114"/>
      <c r="Q1" s="114"/>
      <c r="R1" s="114"/>
      <c r="S1" s="114"/>
      <c r="T1" s="114"/>
      <c r="U1" s="114"/>
      <c r="V1" s="114"/>
      <c r="W1" s="114"/>
    </row>
    <row r="2" spans="1:23" s="10" customFormat="1" ht="22.5" customHeight="1">
      <c r="A2" s="119" t="s">
        <v>148</v>
      </c>
      <c r="B2" s="9"/>
      <c r="C2" s="9"/>
      <c r="D2" s="9"/>
      <c r="E2" s="9"/>
      <c r="F2" s="9"/>
      <c r="G2" s="9"/>
      <c r="H2" s="9"/>
      <c r="I2" s="9"/>
      <c r="J2" s="9"/>
      <c r="K2" s="9"/>
      <c r="L2" s="120"/>
      <c r="M2" s="120"/>
      <c r="N2" s="120"/>
      <c r="O2" s="120"/>
      <c r="P2" s="121"/>
      <c r="Q2" s="121"/>
      <c r="R2" s="121"/>
      <c r="S2" s="121"/>
      <c r="T2" s="121"/>
      <c r="U2" s="121"/>
      <c r="V2" s="121"/>
      <c r="W2" s="121"/>
    </row>
    <row r="3" spans="1:23" s="10" customFormat="1" ht="15.75" customHeight="1">
      <c r="A3" s="122" t="s">
        <v>149</v>
      </c>
      <c r="B3" s="9"/>
      <c r="C3" s="9"/>
      <c r="D3" s="9"/>
      <c r="E3" s="9"/>
      <c r="F3" s="9"/>
      <c r="G3" s="9"/>
      <c r="H3" s="9"/>
      <c r="I3" s="9"/>
      <c r="J3" s="9"/>
      <c r="K3" s="9"/>
      <c r="L3" s="123"/>
      <c r="M3" s="123"/>
      <c r="N3" s="123"/>
      <c r="O3" s="123"/>
      <c r="P3" s="123"/>
      <c r="Q3" s="123"/>
      <c r="R3" s="123"/>
      <c r="S3" s="123"/>
      <c r="T3" s="123"/>
      <c r="U3" s="123"/>
      <c r="V3" s="123"/>
      <c r="W3" s="123"/>
    </row>
    <row r="4" spans="1:23" s="10" customFormat="1" ht="15.75" customHeight="1">
      <c r="A4" s="123"/>
      <c r="B4" s="123"/>
      <c r="C4" s="123"/>
      <c r="D4" s="123"/>
      <c r="E4" s="123"/>
      <c r="F4" s="123"/>
      <c r="G4" s="123"/>
      <c r="H4" s="123"/>
      <c r="I4" s="123"/>
      <c r="J4" s="123"/>
      <c r="K4" s="123"/>
      <c r="L4" s="123"/>
      <c r="M4" s="123"/>
      <c r="N4" s="123"/>
      <c r="O4" s="123"/>
      <c r="P4" s="123"/>
      <c r="Q4" s="123"/>
      <c r="R4" s="123"/>
      <c r="S4" s="123"/>
      <c r="T4" s="123"/>
      <c r="U4" s="123"/>
      <c r="V4" s="123"/>
      <c r="W4" s="123"/>
    </row>
    <row r="5" spans="1:23" s="10" customFormat="1" ht="14.25">
      <c r="A5" s="124" t="s">
        <v>150</v>
      </c>
      <c r="B5" s="9"/>
      <c r="C5" s="9"/>
      <c r="D5" s="9"/>
      <c r="E5" s="9"/>
      <c r="F5" s="9"/>
      <c r="G5" s="9"/>
      <c r="H5" s="9"/>
      <c r="I5" s="9"/>
      <c r="J5" s="9"/>
      <c r="K5" s="9"/>
      <c r="L5" s="123"/>
      <c r="M5" s="123"/>
      <c r="N5" s="123"/>
      <c r="O5" s="123"/>
      <c r="P5" s="123"/>
      <c r="Q5" s="123"/>
      <c r="R5" s="123"/>
      <c r="S5" s="123"/>
      <c r="T5" s="123"/>
      <c r="U5" s="123"/>
      <c r="V5" s="123"/>
      <c r="W5" s="123"/>
    </row>
    <row r="6" spans="1:23" s="10" customFormat="1" ht="15.75" customHeight="1">
      <c r="A6" s="147" t="s">
        <v>151</v>
      </c>
      <c r="B6" s="9"/>
      <c r="C6" s="115"/>
      <c r="D6" s="148"/>
      <c r="E6" s="148"/>
      <c r="F6" s="148"/>
      <c r="G6" s="148"/>
      <c r="H6" s="123"/>
      <c r="I6" s="123"/>
      <c r="J6" s="123"/>
      <c r="K6" s="123"/>
      <c r="L6" s="123"/>
      <c r="M6" s="123"/>
      <c r="N6" s="123"/>
      <c r="O6" s="123"/>
      <c r="P6" s="123"/>
      <c r="Q6" s="123"/>
      <c r="R6" s="123"/>
      <c r="S6" s="123"/>
      <c r="T6" s="123"/>
      <c r="U6" s="123"/>
      <c r="V6" s="123"/>
      <c r="W6" s="123"/>
    </row>
    <row r="7" spans="1:23" s="10" customFormat="1" ht="48" customHeight="1">
      <c r="A7" s="125" t="s">
        <v>152</v>
      </c>
      <c r="B7" s="9"/>
      <c r="C7" s="9"/>
      <c r="D7" s="9"/>
      <c r="E7" s="9"/>
      <c r="F7" s="9"/>
      <c r="G7" s="9"/>
      <c r="H7" s="9"/>
      <c r="I7" s="9"/>
      <c r="J7" s="9"/>
      <c r="K7" s="9"/>
      <c r="L7" s="123"/>
      <c r="M7" s="123"/>
      <c r="N7" s="123"/>
      <c r="O7" s="123"/>
      <c r="P7" s="123"/>
      <c r="Q7" s="123"/>
      <c r="R7" s="123"/>
      <c r="S7" s="123"/>
      <c r="T7" s="123"/>
      <c r="U7" s="123"/>
      <c r="V7" s="123"/>
      <c r="W7" s="123"/>
    </row>
    <row r="8" spans="1:23" s="10" customFormat="1" ht="15" customHeight="1">
      <c r="A8" s="126" t="s">
        <v>153</v>
      </c>
      <c r="B8" s="127"/>
      <c r="C8" s="9"/>
      <c r="D8" s="9"/>
      <c r="E8" s="9"/>
      <c r="F8" s="9"/>
      <c r="G8" s="9"/>
      <c r="H8" s="9"/>
      <c r="I8" s="9"/>
      <c r="J8" s="9"/>
      <c r="K8" s="9"/>
      <c r="L8" s="128"/>
      <c r="M8" s="128"/>
      <c r="N8" s="128"/>
      <c r="O8" s="128"/>
      <c r="P8" s="123"/>
      <c r="Q8" s="123"/>
      <c r="R8" s="123"/>
      <c r="S8" s="123"/>
      <c r="T8" s="123"/>
      <c r="U8" s="123"/>
      <c r="V8" s="123"/>
      <c r="W8" s="123"/>
    </row>
    <row r="9" spans="1:23" s="10" customFormat="1" ht="15" customHeight="1">
      <c r="A9" s="129" t="s">
        <v>154</v>
      </c>
      <c r="B9" s="9"/>
      <c r="C9" s="9"/>
      <c r="D9" s="9"/>
      <c r="E9" s="9"/>
      <c r="F9" s="9"/>
      <c r="G9" s="9"/>
      <c r="H9" s="9"/>
      <c r="I9" s="9"/>
      <c r="J9" s="9"/>
      <c r="K9" s="9"/>
      <c r="L9" s="128"/>
      <c r="M9" s="128"/>
      <c r="N9" s="128"/>
      <c r="O9" s="128"/>
      <c r="P9" s="123"/>
      <c r="Q9" s="123"/>
      <c r="R9" s="123"/>
      <c r="S9" s="123"/>
      <c r="T9" s="123"/>
      <c r="U9" s="123"/>
      <c r="V9" s="123"/>
      <c r="W9" s="123"/>
    </row>
    <row r="10" spans="1:23" s="10" customFormat="1" ht="15" customHeight="1">
      <c r="A10" s="129" t="s">
        <v>155</v>
      </c>
      <c r="B10" s="9"/>
      <c r="C10" s="9"/>
      <c r="D10" s="9"/>
      <c r="E10" s="9"/>
      <c r="F10" s="9"/>
      <c r="G10" s="9"/>
      <c r="H10" s="9"/>
      <c r="I10" s="9"/>
      <c r="J10" s="9"/>
      <c r="K10" s="9"/>
      <c r="L10" s="128"/>
      <c r="M10" s="128"/>
      <c r="N10" s="128"/>
      <c r="O10" s="128"/>
      <c r="P10" s="123"/>
      <c r="Q10" s="123"/>
      <c r="R10" s="123"/>
      <c r="S10" s="123"/>
      <c r="T10" s="123"/>
      <c r="U10" s="123"/>
      <c r="V10" s="123"/>
      <c r="W10" s="123"/>
    </row>
    <row r="11" spans="1:23" s="10" customFormat="1" ht="15" customHeight="1">
      <c r="A11" s="129" t="s">
        <v>156</v>
      </c>
      <c r="B11" s="9"/>
      <c r="C11" s="9"/>
      <c r="D11" s="9"/>
      <c r="E11" s="9"/>
      <c r="F11" s="9"/>
      <c r="G11" s="9"/>
      <c r="H11" s="9"/>
      <c r="I11" s="9"/>
      <c r="J11" s="9"/>
      <c r="K11" s="9"/>
      <c r="L11" s="128"/>
      <c r="M11" s="128"/>
      <c r="N11" s="128"/>
      <c r="O11" s="128"/>
      <c r="P11" s="123"/>
      <c r="Q11" s="123"/>
      <c r="R11" s="123"/>
      <c r="S11" s="123"/>
      <c r="T11" s="123"/>
      <c r="U11" s="123"/>
      <c r="V11" s="123"/>
      <c r="W11" s="123"/>
    </row>
    <row r="12" spans="1:23" s="10" customFormat="1" ht="15" customHeight="1">
      <c r="A12" s="129" t="s">
        <v>157</v>
      </c>
      <c r="B12" s="9"/>
      <c r="C12" s="9"/>
      <c r="D12" s="9"/>
      <c r="E12" s="9"/>
      <c r="F12" s="9"/>
      <c r="G12" s="9"/>
      <c r="H12" s="9"/>
      <c r="I12" s="9"/>
      <c r="J12" s="9"/>
      <c r="K12" s="9"/>
      <c r="L12" s="128"/>
      <c r="M12" s="128"/>
      <c r="N12" s="128"/>
      <c r="O12" s="128"/>
      <c r="P12" s="123"/>
      <c r="Q12" s="123"/>
      <c r="R12" s="123"/>
      <c r="S12" s="123"/>
      <c r="T12" s="123"/>
      <c r="U12" s="123"/>
      <c r="V12" s="123"/>
      <c r="W12" s="123"/>
    </row>
    <row r="13" spans="1:23" s="10" customFormat="1" ht="15" customHeight="1">
      <c r="A13" s="130"/>
      <c r="B13" s="128"/>
      <c r="C13" s="128"/>
      <c r="D13" s="128"/>
      <c r="E13" s="128"/>
      <c r="F13" s="131"/>
      <c r="G13" s="128"/>
      <c r="H13" s="128"/>
      <c r="I13" s="128"/>
      <c r="J13" s="128"/>
      <c r="K13" s="128"/>
      <c r="L13" s="128"/>
      <c r="M13" s="128"/>
      <c r="N13" s="128"/>
      <c r="O13" s="128"/>
      <c r="P13" s="123"/>
      <c r="Q13" s="123"/>
      <c r="R13" s="123"/>
      <c r="S13" s="123"/>
      <c r="T13" s="123"/>
      <c r="U13" s="123"/>
      <c r="V13" s="123"/>
      <c r="W13" s="123"/>
    </row>
    <row r="14" spans="1:23" s="10" customFormat="1" ht="24" customHeight="1">
      <c r="A14" s="134" t="s">
        <v>158</v>
      </c>
      <c r="B14" s="134" t="s">
        <v>159</v>
      </c>
      <c r="C14" s="134" t="s">
        <v>160</v>
      </c>
      <c r="D14" s="134" t="s">
        <v>161</v>
      </c>
      <c r="E14" s="134" t="s">
        <v>162</v>
      </c>
      <c r="F14" s="134" t="s">
        <v>163</v>
      </c>
      <c r="G14" s="67"/>
      <c r="H14" s="67"/>
      <c r="I14" s="67"/>
      <c r="J14" s="67"/>
      <c r="K14" s="67"/>
      <c r="L14" s="67"/>
      <c r="M14" s="67"/>
      <c r="N14" s="67"/>
      <c r="O14" s="67"/>
      <c r="P14" s="67"/>
      <c r="Q14" s="67"/>
      <c r="R14" s="67"/>
      <c r="S14" s="67"/>
      <c r="T14" s="67"/>
      <c r="U14" s="67"/>
      <c r="V14" s="67"/>
      <c r="W14" s="67"/>
    </row>
    <row r="15" spans="1:23" s="10" customFormat="1" ht="25.5">
      <c r="A15" s="23" t="s">
        <v>164</v>
      </c>
      <c r="B15" s="23" t="s">
        <v>165</v>
      </c>
      <c r="C15" s="23" t="s">
        <v>166</v>
      </c>
      <c r="D15" s="23" t="s">
        <v>167</v>
      </c>
      <c r="E15" s="23" t="s">
        <v>165</v>
      </c>
      <c r="F15" s="23" t="s">
        <v>168</v>
      </c>
      <c r="G15" s="67"/>
      <c r="H15" s="67"/>
      <c r="I15" s="137"/>
      <c r="J15" s="137"/>
      <c r="K15" s="137"/>
      <c r="L15" s="137"/>
      <c r="M15" s="137"/>
      <c r="N15" s="137"/>
      <c r="O15" s="67"/>
      <c r="P15" s="67"/>
      <c r="Q15" s="67"/>
      <c r="R15" s="67"/>
      <c r="S15" s="67"/>
      <c r="T15" s="67"/>
      <c r="U15" s="67"/>
      <c r="V15" s="67"/>
      <c r="W15" s="67"/>
    </row>
    <row r="16" spans="1:23" s="10" customFormat="1" ht="15.75" customHeight="1">
      <c r="A16" s="85" t="s">
        <v>169</v>
      </c>
      <c r="B16" s="149" t="s">
        <v>170</v>
      </c>
      <c r="C16" s="149" t="s">
        <v>170</v>
      </c>
      <c r="D16" s="5"/>
      <c r="E16" s="5"/>
      <c r="F16" s="5"/>
      <c r="G16" s="67"/>
      <c r="H16" s="67"/>
      <c r="I16" s="67"/>
      <c r="J16" s="67"/>
      <c r="K16" s="67"/>
      <c r="L16" s="67"/>
      <c r="M16" s="67"/>
      <c r="N16" s="67"/>
      <c r="O16" s="67"/>
      <c r="P16" s="67"/>
      <c r="Q16" s="67"/>
      <c r="R16" s="67"/>
      <c r="S16" s="67"/>
      <c r="T16" s="67"/>
      <c r="U16" s="67"/>
      <c r="V16" s="67"/>
      <c r="W16" s="67"/>
    </row>
    <row r="17" spans="1:23" s="10" customFormat="1" ht="15.75" customHeight="1">
      <c r="A17" s="85" t="s">
        <v>171</v>
      </c>
      <c r="B17" s="149" t="s">
        <v>170</v>
      </c>
      <c r="C17" s="149" t="s">
        <v>170</v>
      </c>
      <c r="D17" s="5"/>
      <c r="E17" s="5"/>
      <c r="F17" s="5"/>
      <c r="G17" s="67"/>
      <c r="H17" s="67"/>
      <c r="I17" s="67"/>
      <c r="J17" s="67"/>
      <c r="K17" s="67"/>
      <c r="L17" s="67"/>
      <c r="M17" s="67"/>
      <c r="N17" s="67"/>
      <c r="O17" s="67"/>
      <c r="P17" s="67"/>
      <c r="Q17" s="67"/>
      <c r="R17" s="67"/>
      <c r="S17" s="67"/>
      <c r="T17" s="67"/>
      <c r="U17" s="67"/>
      <c r="V17" s="67"/>
      <c r="W17" s="67"/>
    </row>
    <row r="18" spans="1:23" s="10" customFormat="1" ht="15.75" customHeight="1">
      <c r="A18" s="85" t="s">
        <v>172</v>
      </c>
      <c r="B18" s="149" t="s">
        <v>170</v>
      </c>
      <c r="C18" s="149" t="s">
        <v>170</v>
      </c>
      <c r="D18" s="5"/>
      <c r="E18" s="5"/>
      <c r="F18" s="5"/>
      <c r="G18" s="67"/>
      <c r="H18" s="67"/>
      <c r="I18" s="67"/>
      <c r="J18" s="67"/>
      <c r="K18" s="67"/>
      <c r="L18" s="67"/>
      <c r="M18" s="67"/>
      <c r="N18" s="67"/>
      <c r="O18" s="67"/>
      <c r="P18" s="67"/>
      <c r="Q18" s="67"/>
      <c r="R18" s="67"/>
      <c r="S18" s="67"/>
      <c r="T18" s="67"/>
      <c r="U18" s="67"/>
      <c r="V18" s="67"/>
      <c r="W18" s="67"/>
    </row>
    <row r="19" spans="1:23" s="10" customFormat="1" ht="15.75" customHeight="1">
      <c r="A19" s="85" t="s">
        <v>173</v>
      </c>
      <c r="B19" s="149" t="s">
        <v>170</v>
      </c>
      <c r="C19" s="149" t="s">
        <v>170</v>
      </c>
      <c r="D19" s="5"/>
      <c r="E19" s="5"/>
      <c r="F19" s="5"/>
      <c r="G19" s="67"/>
      <c r="H19" s="67"/>
      <c r="I19" s="67"/>
      <c r="J19" s="67"/>
      <c r="K19" s="67"/>
      <c r="L19" s="67"/>
      <c r="M19" s="67"/>
      <c r="N19" s="67"/>
      <c r="O19" s="67"/>
      <c r="P19" s="67"/>
      <c r="Q19" s="67"/>
      <c r="R19" s="67"/>
      <c r="S19" s="67"/>
      <c r="T19" s="67"/>
      <c r="U19" s="67"/>
      <c r="V19" s="67"/>
      <c r="W19" s="67"/>
    </row>
    <row r="20" spans="1:23" s="10" customFormat="1" ht="15.75" customHeight="1">
      <c r="A20" s="85" t="s">
        <v>174</v>
      </c>
      <c r="B20" s="149" t="s">
        <v>170</v>
      </c>
      <c r="C20" s="149" t="s">
        <v>170</v>
      </c>
      <c r="D20" s="5"/>
      <c r="E20" s="5"/>
      <c r="F20" s="5"/>
      <c r="G20" s="67"/>
      <c r="H20" s="67"/>
      <c r="I20" s="67"/>
      <c r="J20" s="67"/>
      <c r="K20" s="67"/>
      <c r="L20" s="67"/>
      <c r="M20" s="67"/>
      <c r="N20" s="67"/>
      <c r="O20" s="67"/>
      <c r="P20" s="67"/>
      <c r="Q20" s="67"/>
      <c r="R20" s="67"/>
      <c r="S20" s="67"/>
      <c r="T20" s="67"/>
      <c r="U20" s="67"/>
      <c r="V20" s="67"/>
      <c r="W20" s="67"/>
    </row>
    <row r="21" spans="1:23" s="10" customFormat="1" ht="15.75" customHeight="1">
      <c r="A21" s="85" t="s">
        <v>175</v>
      </c>
      <c r="B21" s="149" t="s">
        <v>170</v>
      </c>
      <c r="C21" s="149" t="s">
        <v>170</v>
      </c>
      <c r="D21" s="5"/>
      <c r="E21" s="5"/>
      <c r="F21" s="5"/>
      <c r="G21" s="67"/>
      <c r="H21" s="67"/>
      <c r="I21" s="67"/>
      <c r="J21" s="67"/>
      <c r="K21" s="67"/>
      <c r="L21" s="67"/>
      <c r="M21" s="67"/>
      <c r="N21" s="67"/>
      <c r="O21" s="67"/>
      <c r="P21" s="67"/>
      <c r="Q21" s="67"/>
      <c r="R21" s="67"/>
      <c r="S21" s="67"/>
      <c r="T21" s="67"/>
      <c r="U21" s="67"/>
      <c r="V21" s="67"/>
      <c r="W21" s="67"/>
    </row>
    <row r="22" spans="1:23" s="10" customFormat="1" ht="15.75" customHeight="1">
      <c r="A22" s="85" t="s">
        <v>176</v>
      </c>
      <c r="B22" s="149" t="s">
        <v>170</v>
      </c>
      <c r="C22" s="149" t="s">
        <v>170</v>
      </c>
      <c r="D22" s="5"/>
      <c r="E22" s="5"/>
      <c r="F22" s="5"/>
      <c r="G22" s="67"/>
      <c r="H22" s="67"/>
      <c r="I22" s="67"/>
      <c r="J22" s="67"/>
      <c r="K22" s="67"/>
      <c r="L22" s="67"/>
      <c r="M22" s="67"/>
      <c r="N22" s="67"/>
      <c r="O22" s="67"/>
      <c r="P22" s="67"/>
      <c r="Q22" s="67"/>
      <c r="R22" s="67"/>
      <c r="S22" s="67"/>
      <c r="T22" s="67"/>
      <c r="U22" s="67"/>
      <c r="V22" s="67"/>
      <c r="W22" s="67"/>
    </row>
    <row r="23" spans="1:23" s="10" customFormat="1" ht="15.75" customHeight="1">
      <c r="A23" s="150" t="s">
        <v>177</v>
      </c>
      <c r="B23" s="5"/>
      <c r="C23" s="5"/>
      <c r="D23" s="5"/>
      <c r="E23" s="149" t="s">
        <v>170</v>
      </c>
      <c r="F23" s="149" t="s">
        <v>170</v>
      </c>
      <c r="G23" s="67"/>
      <c r="H23" s="67"/>
      <c r="I23" s="67"/>
      <c r="J23" s="67"/>
      <c r="K23" s="67"/>
      <c r="L23" s="67"/>
      <c r="M23" s="67"/>
      <c r="N23" s="67"/>
      <c r="O23" s="67"/>
      <c r="P23" s="67"/>
      <c r="Q23" s="67"/>
      <c r="R23" s="67"/>
      <c r="S23" s="67"/>
      <c r="T23" s="67"/>
      <c r="U23" s="67"/>
      <c r="V23" s="67"/>
      <c r="W23" s="67"/>
    </row>
    <row r="24" spans="1:23" s="10" customFormat="1" ht="15.75" customHeight="1">
      <c r="A24" s="67"/>
      <c r="B24" s="67"/>
      <c r="C24" s="67"/>
      <c r="D24" s="67"/>
      <c r="E24" s="67"/>
      <c r="F24" s="67"/>
      <c r="G24" s="67"/>
      <c r="H24" s="67"/>
      <c r="I24" s="67"/>
      <c r="J24" s="67"/>
      <c r="K24" s="67"/>
      <c r="L24" s="67"/>
      <c r="M24" s="67"/>
      <c r="N24" s="67"/>
      <c r="O24" s="67"/>
      <c r="P24" s="67"/>
      <c r="Q24" s="67"/>
      <c r="R24" s="67"/>
      <c r="S24" s="67"/>
      <c r="T24" s="67"/>
      <c r="U24" s="67"/>
      <c r="V24" s="67"/>
      <c r="W24" s="67"/>
    </row>
    <row r="25" spans="1:23" s="10" customFormat="1" ht="15.75" customHeight="1">
      <c r="A25" s="125" t="s">
        <v>178</v>
      </c>
      <c r="B25" s="9"/>
      <c r="C25" s="9"/>
      <c r="D25" s="9"/>
      <c r="E25" s="9"/>
      <c r="F25" s="9"/>
      <c r="G25" s="9"/>
      <c r="H25" s="9"/>
      <c r="I25" s="9"/>
      <c r="J25" s="9"/>
      <c r="K25" s="9"/>
      <c r="L25" s="128"/>
      <c r="M25" s="128"/>
      <c r="N25" s="128"/>
      <c r="O25" s="128"/>
      <c r="P25" s="128"/>
      <c r="Q25" s="128"/>
      <c r="R25" s="128"/>
      <c r="S25" s="128"/>
      <c r="T25" s="128"/>
      <c r="U25" s="128"/>
      <c r="V25" s="128"/>
      <c r="W25" s="128"/>
    </row>
    <row r="26" spans="1:23" s="10" customFormat="1" ht="15.75" customHeight="1">
      <c r="A26" s="132" t="s">
        <v>179</v>
      </c>
      <c r="B26" s="9"/>
      <c r="C26" s="9"/>
      <c r="D26" s="9"/>
      <c r="E26" s="9"/>
      <c r="F26" s="9"/>
      <c r="G26" s="9"/>
      <c r="H26" s="9"/>
      <c r="I26" s="9"/>
      <c r="J26" s="9"/>
      <c r="K26" s="9"/>
      <c r="L26" s="128"/>
      <c r="M26" s="128"/>
      <c r="N26" s="128"/>
      <c r="O26" s="128"/>
      <c r="P26" s="128"/>
      <c r="Q26" s="128"/>
      <c r="R26" s="128"/>
      <c r="S26" s="128"/>
      <c r="T26" s="128"/>
      <c r="U26" s="128"/>
      <c r="V26" s="128"/>
      <c r="W26" s="128"/>
    </row>
    <row r="27" spans="1:23" s="10" customFormat="1" ht="15.75" customHeight="1">
      <c r="A27" s="132" t="s">
        <v>180</v>
      </c>
      <c r="B27" s="9"/>
      <c r="C27" s="9"/>
      <c r="D27" s="9"/>
      <c r="E27" s="9"/>
      <c r="F27" s="9"/>
      <c r="G27" s="9"/>
      <c r="H27" s="9"/>
      <c r="I27" s="9"/>
      <c r="J27" s="9"/>
      <c r="K27" s="9"/>
      <c r="L27" s="128"/>
      <c r="M27" s="128"/>
      <c r="N27" s="128"/>
      <c r="O27" s="128"/>
      <c r="P27" s="128"/>
      <c r="Q27" s="128"/>
      <c r="R27" s="128"/>
      <c r="S27" s="128"/>
      <c r="T27" s="128"/>
      <c r="U27" s="128"/>
      <c r="V27" s="128"/>
      <c r="W27" s="128"/>
    </row>
    <row r="28" spans="1:23" s="10" customFormat="1" ht="15.75" customHeight="1">
      <c r="A28" s="132" t="s">
        <v>181</v>
      </c>
      <c r="B28" s="9"/>
      <c r="C28" s="9"/>
      <c r="D28" s="9"/>
      <c r="E28" s="9"/>
      <c r="F28" s="9"/>
      <c r="G28" s="9"/>
      <c r="H28" s="9"/>
      <c r="I28" s="9"/>
      <c r="J28" s="9"/>
      <c r="K28" s="9"/>
      <c r="L28" s="128"/>
      <c r="M28" s="128"/>
      <c r="N28" s="128"/>
      <c r="O28" s="128"/>
      <c r="P28" s="128"/>
      <c r="Q28" s="128"/>
      <c r="R28" s="128"/>
      <c r="S28" s="128"/>
      <c r="T28" s="128"/>
      <c r="U28" s="128"/>
      <c r="V28" s="128"/>
      <c r="W28" s="128"/>
    </row>
    <row r="29" spans="1:23" s="10" customFormat="1" ht="15.75" customHeight="1">
      <c r="A29" s="133"/>
      <c r="B29" s="67"/>
      <c r="C29" s="67"/>
      <c r="D29" s="67"/>
      <c r="E29" s="67"/>
      <c r="F29" s="67"/>
      <c r="G29" s="67"/>
      <c r="H29" s="67"/>
      <c r="I29" s="67"/>
      <c r="J29" s="67"/>
      <c r="K29" s="67"/>
      <c r="L29" s="67"/>
      <c r="M29" s="67"/>
      <c r="N29" s="67"/>
      <c r="O29" s="67"/>
      <c r="P29" s="67"/>
      <c r="Q29" s="67"/>
      <c r="R29" s="67"/>
      <c r="S29" s="67"/>
      <c r="T29" s="67"/>
      <c r="U29" s="67"/>
      <c r="V29" s="67"/>
      <c r="W29" s="67"/>
    </row>
    <row r="30" spans="1:23" s="10" customFormat="1" ht="15.75" customHeight="1">
      <c r="A30" s="134" t="s">
        <v>158</v>
      </c>
      <c r="B30" s="134" t="s">
        <v>182</v>
      </c>
      <c r="C30" s="134" t="s">
        <v>183</v>
      </c>
      <c r="D30" s="134" t="s">
        <v>184</v>
      </c>
      <c r="E30" s="67"/>
      <c r="F30" s="67"/>
      <c r="G30" s="67"/>
      <c r="H30" s="67"/>
      <c r="I30" s="67"/>
      <c r="J30" s="67"/>
      <c r="K30" s="67"/>
      <c r="L30" s="67"/>
      <c r="M30" s="67"/>
      <c r="N30" s="67"/>
      <c r="O30" s="67"/>
      <c r="P30" s="67"/>
      <c r="Q30" s="67"/>
      <c r="R30" s="67"/>
      <c r="S30" s="67"/>
      <c r="T30" s="67"/>
      <c r="U30" s="67"/>
      <c r="V30" s="67"/>
      <c r="W30" s="67"/>
    </row>
    <row r="31" spans="1:23" s="10" customFormat="1" ht="15.75" customHeight="1">
      <c r="A31" s="23" t="s">
        <v>164</v>
      </c>
      <c r="B31" s="23" t="s">
        <v>185</v>
      </c>
      <c r="C31" s="23" t="s">
        <v>186</v>
      </c>
      <c r="D31" s="23" t="s">
        <v>187</v>
      </c>
      <c r="E31" s="67"/>
      <c r="F31" s="67"/>
      <c r="G31" s="67"/>
      <c r="H31" s="67"/>
      <c r="I31" s="67"/>
      <c r="J31" s="67"/>
      <c r="K31" s="67"/>
      <c r="L31" s="67"/>
      <c r="M31" s="67"/>
      <c r="N31" s="67"/>
      <c r="O31" s="67"/>
      <c r="P31" s="67"/>
      <c r="Q31" s="67"/>
      <c r="R31" s="67"/>
      <c r="S31" s="67"/>
      <c r="T31" s="67"/>
      <c r="U31" s="67"/>
      <c r="V31" s="67"/>
      <c r="W31" s="67"/>
    </row>
    <row r="32" spans="1:23" ht="15.75" customHeight="1">
      <c r="A32" s="85" t="s">
        <v>169</v>
      </c>
      <c r="B32" s="5"/>
      <c r="C32" s="5"/>
      <c r="D32" s="149" t="s">
        <v>170</v>
      </c>
      <c r="E32" s="67"/>
      <c r="F32" s="67"/>
      <c r="G32" s="67"/>
      <c r="H32" s="67"/>
      <c r="I32" s="67"/>
      <c r="J32" s="67"/>
      <c r="K32" s="67"/>
      <c r="L32" s="54"/>
      <c r="M32" s="54"/>
      <c r="N32" s="54"/>
      <c r="O32" s="54"/>
      <c r="P32" s="54"/>
      <c r="Q32" s="54"/>
      <c r="R32" s="54"/>
      <c r="S32" s="54"/>
      <c r="T32" s="54"/>
      <c r="U32" s="54"/>
      <c r="V32" s="54"/>
      <c r="W32" s="54"/>
    </row>
    <row r="33" spans="1:23" ht="15.75" customHeight="1">
      <c r="A33" s="85" t="s">
        <v>171</v>
      </c>
      <c r="B33" s="5"/>
      <c r="C33" s="5"/>
      <c r="D33" s="149" t="s">
        <v>170</v>
      </c>
      <c r="E33" s="67"/>
      <c r="F33" s="67"/>
      <c r="G33" s="67"/>
      <c r="H33" s="67"/>
      <c r="I33" s="67"/>
      <c r="J33" s="67"/>
      <c r="K33" s="67"/>
      <c r="L33" s="54"/>
      <c r="M33" s="54"/>
      <c r="N33" s="54"/>
      <c r="O33" s="54"/>
      <c r="P33" s="54"/>
      <c r="Q33" s="54"/>
      <c r="R33" s="54"/>
      <c r="S33" s="54"/>
      <c r="T33" s="54"/>
      <c r="U33" s="54"/>
      <c r="V33" s="54"/>
      <c r="W33" s="54"/>
    </row>
    <row r="34" spans="1:23" ht="15.75" customHeight="1">
      <c r="A34" s="85" t="s">
        <v>172</v>
      </c>
      <c r="B34" s="5"/>
      <c r="C34" s="5"/>
      <c r="D34" s="149" t="s">
        <v>170</v>
      </c>
      <c r="E34" s="67"/>
      <c r="F34" s="67"/>
      <c r="G34" s="67"/>
      <c r="H34" s="67"/>
      <c r="I34" s="67"/>
      <c r="J34" s="67"/>
      <c r="K34" s="67"/>
      <c r="L34" s="54"/>
      <c r="M34" s="54"/>
      <c r="N34" s="54"/>
      <c r="O34" s="54"/>
      <c r="P34" s="54"/>
      <c r="Q34" s="54"/>
      <c r="R34" s="54"/>
      <c r="S34" s="54"/>
      <c r="T34" s="54"/>
      <c r="U34" s="54"/>
      <c r="V34" s="54"/>
      <c r="W34" s="54"/>
    </row>
    <row r="35" spans="1:23" ht="15.75" customHeight="1">
      <c r="A35" s="85" t="s">
        <v>173</v>
      </c>
      <c r="B35" s="5"/>
      <c r="C35" s="5"/>
      <c r="D35" s="149" t="s">
        <v>170</v>
      </c>
      <c r="E35" s="67"/>
      <c r="F35" s="67"/>
      <c r="G35" s="67"/>
      <c r="H35" s="67"/>
      <c r="I35" s="67"/>
      <c r="J35" s="67"/>
      <c r="K35" s="67"/>
      <c r="L35" s="54"/>
      <c r="M35" s="54"/>
      <c r="N35" s="54"/>
      <c r="O35" s="54"/>
      <c r="P35" s="54"/>
      <c r="Q35" s="54"/>
      <c r="R35" s="54"/>
      <c r="S35" s="54"/>
      <c r="T35" s="54"/>
      <c r="U35" s="54"/>
      <c r="V35" s="54"/>
      <c r="W35" s="54"/>
    </row>
    <row r="36" spans="1:23" ht="15.75" customHeight="1">
      <c r="A36" s="85" t="s">
        <v>174</v>
      </c>
      <c r="B36" s="5"/>
      <c r="C36" s="5"/>
      <c r="D36" s="149" t="s">
        <v>170</v>
      </c>
      <c r="E36" s="67"/>
      <c r="F36" s="67"/>
      <c r="G36" s="67"/>
      <c r="H36" s="67"/>
      <c r="I36" s="67"/>
      <c r="J36" s="67"/>
      <c r="K36" s="67"/>
      <c r="L36" s="54"/>
      <c r="M36" s="54"/>
      <c r="N36" s="54"/>
      <c r="O36" s="54"/>
      <c r="P36" s="54"/>
      <c r="Q36" s="54"/>
      <c r="R36" s="54"/>
      <c r="S36" s="54"/>
      <c r="T36" s="54"/>
      <c r="U36" s="54"/>
      <c r="V36" s="54"/>
      <c r="W36" s="54"/>
    </row>
    <row r="37" spans="1:23" ht="15.75" customHeight="1">
      <c r="A37" s="85" t="s">
        <v>175</v>
      </c>
      <c r="B37" s="5"/>
      <c r="C37" s="5"/>
      <c r="D37" s="149" t="s">
        <v>170</v>
      </c>
      <c r="E37" s="67"/>
      <c r="F37" s="67"/>
      <c r="G37" s="67"/>
      <c r="H37" s="67"/>
      <c r="I37" s="67"/>
      <c r="J37" s="67"/>
      <c r="K37" s="67"/>
      <c r="L37" s="54"/>
      <c r="M37" s="54"/>
      <c r="N37" s="54"/>
      <c r="O37" s="54"/>
      <c r="P37" s="54"/>
      <c r="Q37" s="54"/>
      <c r="R37" s="54"/>
      <c r="S37" s="54"/>
      <c r="T37" s="54"/>
      <c r="U37" s="54"/>
      <c r="V37" s="54"/>
      <c r="W37" s="54"/>
    </row>
    <row r="38" spans="1:23" ht="15.75" customHeight="1">
      <c r="A38" s="85" t="s">
        <v>176</v>
      </c>
      <c r="B38" s="5"/>
      <c r="C38" s="5"/>
      <c r="D38" s="149" t="s">
        <v>170</v>
      </c>
      <c r="E38" s="67"/>
      <c r="F38" s="67"/>
      <c r="G38" s="67"/>
      <c r="H38" s="67"/>
      <c r="I38" s="67"/>
      <c r="J38" s="67"/>
      <c r="K38" s="67"/>
      <c r="L38" s="54"/>
      <c r="M38" s="54"/>
      <c r="N38" s="54"/>
      <c r="O38" s="54"/>
      <c r="P38" s="54"/>
      <c r="Q38" s="54"/>
      <c r="R38" s="54"/>
      <c r="S38" s="54"/>
      <c r="T38" s="54"/>
      <c r="U38" s="54"/>
      <c r="V38" s="54"/>
      <c r="W38" s="54"/>
    </row>
    <row r="39" spans="1:23" ht="15.75" customHeight="1">
      <c r="A39" s="85" t="s">
        <v>177</v>
      </c>
      <c r="B39" s="149" t="s">
        <v>170</v>
      </c>
      <c r="C39" s="5"/>
      <c r="D39" s="5"/>
      <c r="E39" s="67"/>
      <c r="F39" s="67"/>
      <c r="G39" s="67"/>
      <c r="H39" s="67"/>
      <c r="I39" s="67"/>
      <c r="J39" s="67"/>
      <c r="K39" s="67"/>
      <c r="L39" s="54"/>
      <c r="M39" s="54"/>
      <c r="N39" s="54"/>
      <c r="O39" s="54"/>
      <c r="P39" s="54"/>
      <c r="Q39" s="54"/>
      <c r="R39" s="54"/>
      <c r="S39" s="54"/>
      <c r="T39" s="54"/>
      <c r="U39" s="54"/>
      <c r="V39" s="54"/>
      <c r="W39" s="54"/>
    </row>
    <row r="40" spans="1:23" s="10" customFormat="1" ht="15.75" customHeight="1">
      <c r="A40" s="67"/>
      <c r="B40" s="67"/>
      <c r="C40" s="67"/>
      <c r="D40" s="67"/>
      <c r="E40" s="67"/>
      <c r="F40" s="67"/>
      <c r="G40" s="67"/>
      <c r="H40" s="67"/>
      <c r="I40" s="67"/>
      <c r="J40" s="67"/>
      <c r="K40" s="67"/>
      <c r="L40" s="67"/>
      <c r="M40" s="67"/>
      <c r="N40" s="67"/>
      <c r="O40" s="67"/>
      <c r="P40" s="67"/>
      <c r="Q40" s="67"/>
      <c r="R40" s="67"/>
      <c r="S40" s="67"/>
      <c r="T40" s="67"/>
      <c r="U40" s="67"/>
      <c r="V40" s="67"/>
      <c r="W40" s="67"/>
    </row>
    <row r="41" spans="1:23" s="10" customFormat="1" ht="15.75" customHeight="1">
      <c r="A41" s="132" t="s">
        <v>188</v>
      </c>
      <c r="B41" s="9"/>
      <c r="C41" s="9"/>
      <c r="D41" s="9"/>
      <c r="E41" s="9"/>
      <c r="F41" s="9"/>
      <c r="G41" s="9"/>
      <c r="H41" s="9"/>
      <c r="I41" s="9"/>
      <c r="J41" s="9"/>
      <c r="K41" s="9"/>
      <c r="L41" s="128"/>
      <c r="M41" s="128"/>
      <c r="N41" s="128"/>
      <c r="O41" s="128"/>
      <c r="P41" s="128"/>
      <c r="Q41" s="128"/>
      <c r="R41" s="128"/>
      <c r="S41" s="128"/>
      <c r="T41" s="128"/>
      <c r="U41" s="128"/>
      <c r="V41" s="128"/>
      <c r="W41" s="128"/>
    </row>
    <row r="42" spans="1:23" s="10" customFormat="1" ht="21" customHeight="1">
      <c r="A42" s="132" t="s">
        <v>179</v>
      </c>
      <c r="B42" s="9"/>
      <c r="C42" s="9"/>
      <c r="D42" s="9"/>
      <c r="E42" s="9"/>
      <c r="F42" s="9"/>
      <c r="G42" s="9"/>
      <c r="H42" s="9"/>
      <c r="I42" s="9"/>
      <c r="J42" s="9"/>
      <c r="K42" s="9"/>
      <c r="L42" s="128"/>
      <c r="M42" s="128"/>
      <c r="N42" s="128"/>
      <c r="O42" s="128"/>
      <c r="P42" s="128"/>
      <c r="Q42" s="128"/>
      <c r="R42" s="128"/>
      <c r="S42" s="128"/>
      <c r="T42" s="128"/>
      <c r="U42" s="128"/>
      <c r="V42" s="128"/>
      <c r="W42" s="128"/>
    </row>
    <row r="43" spans="1:23" s="10" customFormat="1" ht="17.25" customHeight="1">
      <c r="A43" s="132" t="s">
        <v>189</v>
      </c>
      <c r="B43" s="9"/>
      <c r="C43" s="9"/>
      <c r="D43" s="9"/>
      <c r="E43" s="9"/>
      <c r="F43" s="9"/>
      <c r="G43" s="9"/>
      <c r="H43" s="9"/>
      <c r="I43" s="9"/>
      <c r="J43" s="9"/>
      <c r="K43" s="9"/>
      <c r="L43" s="128"/>
      <c r="M43" s="128"/>
      <c r="N43" s="128"/>
      <c r="O43" s="128"/>
      <c r="P43" s="128"/>
      <c r="Q43" s="128"/>
      <c r="R43" s="128"/>
      <c r="S43" s="128"/>
      <c r="T43" s="128"/>
      <c r="U43" s="128"/>
      <c r="V43" s="128"/>
      <c r="W43" s="128"/>
    </row>
    <row r="44" spans="1:23" s="10" customFormat="1" ht="13.5" customHeight="1">
      <c r="A44" s="132" t="s">
        <v>190</v>
      </c>
      <c r="B44" s="9"/>
      <c r="C44" s="9"/>
      <c r="D44" s="9"/>
      <c r="E44" s="9"/>
      <c r="F44" s="9"/>
      <c r="G44" s="9"/>
      <c r="H44" s="9"/>
      <c r="I44" s="9"/>
      <c r="J44" s="9"/>
      <c r="K44" s="9"/>
      <c r="L44" s="128"/>
      <c r="M44" s="128"/>
      <c r="N44" s="128"/>
      <c r="O44" s="128"/>
      <c r="P44" s="128"/>
      <c r="Q44" s="128"/>
      <c r="R44" s="128"/>
      <c r="S44" s="128"/>
      <c r="T44" s="128"/>
      <c r="U44" s="128"/>
      <c r="V44" s="128"/>
      <c r="W44" s="128"/>
    </row>
    <row r="45" spans="1:23" s="10" customFormat="1" ht="17.25" customHeight="1">
      <c r="A45" s="133"/>
      <c r="B45" s="67"/>
      <c r="C45" s="67"/>
      <c r="D45" s="67"/>
      <c r="E45" s="67"/>
      <c r="F45" s="67"/>
      <c r="G45" s="67"/>
      <c r="H45" s="67"/>
      <c r="I45" s="67"/>
      <c r="J45" s="67"/>
      <c r="K45" s="67"/>
      <c r="L45" s="67"/>
      <c r="M45" s="67"/>
      <c r="N45" s="67"/>
      <c r="O45" s="67"/>
      <c r="P45" s="67"/>
      <c r="Q45" s="67"/>
      <c r="R45" s="67"/>
      <c r="S45" s="67"/>
      <c r="T45" s="67"/>
      <c r="U45" s="67"/>
      <c r="V45" s="67"/>
      <c r="W45" s="67"/>
    </row>
    <row r="46" spans="1:23" s="10" customFormat="1" ht="15.75" customHeight="1">
      <c r="A46" s="134" t="s">
        <v>158</v>
      </c>
      <c r="B46" s="135" t="s">
        <v>191</v>
      </c>
      <c r="C46" s="41"/>
      <c r="D46" s="135" t="s">
        <v>192</v>
      </c>
      <c r="E46" s="41"/>
      <c r="F46" s="136"/>
      <c r="G46" s="136"/>
      <c r="H46" s="136"/>
      <c r="I46" s="136"/>
      <c r="J46" s="136"/>
      <c r="K46" s="136"/>
      <c r="L46" s="136"/>
      <c r="M46" s="136"/>
      <c r="N46" s="136"/>
      <c r="O46" s="136"/>
      <c r="P46" s="136"/>
      <c r="Q46" s="136"/>
      <c r="R46" s="136"/>
      <c r="S46" s="136"/>
      <c r="T46" s="136"/>
      <c r="U46" s="136"/>
      <c r="V46" s="136"/>
      <c r="W46" s="136"/>
    </row>
    <row r="47" spans="1:23" s="10" customFormat="1" ht="15.75" customHeight="1">
      <c r="A47" s="137"/>
      <c r="B47" s="134" t="s">
        <v>193</v>
      </c>
      <c r="C47" s="134" t="s">
        <v>194</v>
      </c>
      <c r="D47" s="134" t="s">
        <v>193</v>
      </c>
      <c r="E47" s="134" t="s">
        <v>194</v>
      </c>
      <c r="F47" s="137"/>
      <c r="G47" s="137"/>
      <c r="H47" s="137"/>
      <c r="I47" s="137"/>
      <c r="J47" s="137"/>
      <c r="K47" s="137"/>
      <c r="L47" s="137"/>
      <c r="M47" s="137"/>
      <c r="N47" s="137"/>
      <c r="O47" s="137"/>
      <c r="P47" s="137"/>
      <c r="Q47" s="137"/>
      <c r="R47" s="137"/>
      <c r="S47" s="137"/>
      <c r="T47" s="137"/>
      <c r="U47" s="137"/>
      <c r="V47" s="137"/>
      <c r="W47" s="137"/>
    </row>
    <row r="48" spans="1:23" s="10" customFormat="1" ht="15.75" customHeight="1">
      <c r="A48" s="23" t="s">
        <v>164</v>
      </c>
      <c r="B48" s="23" t="s">
        <v>195</v>
      </c>
      <c r="C48" s="23" t="s">
        <v>196</v>
      </c>
      <c r="D48" s="23" t="s">
        <v>195</v>
      </c>
      <c r="E48" s="23" t="s">
        <v>196</v>
      </c>
      <c r="F48" s="137"/>
      <c r="G48" s="137"/>
      <c r="H48" s="137"/>
      <c r="I48" s="137"/>
      <c r="J48" s="137"/>
      <c r="K48" s="137"/>
      <c r="L48" s="137"/>
      <c r="M48" s="137"/>
      <c r="N48" s="137"/>
      <c r="O48" s="137"/>
      <c r="P48" s="137"/>
      <c r="Q48" s="137"/>
      <c r="R48" s="137"/>
      <c r="S48" s="137"/>
      <c r="T48" s="137"/>
      <c r="U48" s="137"/>
      <c r="V48" s="137"/>
      <c r="W48" s="137"/>
    </row>
    <row r="49" spans="1:23" s="10" customFormat="1" ht="15.75" customHeight="1">
      <c r="A49" s="85" t="s">
        <v>169</v>
      </c>
      <c r="B49" s="5"/>
      <c r="C49" s="5"/>
      <c r="D49" s="5"/>
      <c r="E49" s="5"/>
      <c r="F49" s="67"/>
      <c r="G49" s="67"/>
      <c r="H49" s="67"/>
      <c r="I49" s="67"/>
      <c r="J49" s="67"/>
      <c r="K49" s="67"/>
      <c r="L49" s="67"/>
      <c r="M49" s="67"/>
      <c r="N49" s="67"/>
      <c r="O49" s="67"/>
      <c r="P49" s="67"/>
      <c r="Q49" s="67"/>
      <c r="R49" s="67"/>
      <c r="S49" s="67"/>
      <c r="T49" s="67"/>
      <c r="U49" s="67"/>
      <c r="V49" s="67"/>
      <c r="W49" s="67"/>
    </row>
    <row r="50" spans="1:23" s="10" customFormat="1" ht="15.75" customHeight="1">
      <c r="A50" s="85" t="s">
        <v>171</v>
      </c>
      <c r="B50" s="5"/>
      <c r="C50" s="5"/>
      <c r="D50" s="5"/>
      <c r="E50" s="5"/>
      <c r="F50" s="67"/>
      <c r="G50" s="67"/>
      <c r="H50" s="67"/>
      <c r="I50" s="67"/>
      <c r="J50" s="67"/>
      <c r="K50" s="67"/>
      <c r="L50" s="67"/>
      <c r="M50" s="67"/>
      <c r="N50" s="67"/>
      <c r="O50" s="67"/>
      <c r="P50" s="67"/>
      <c r="Q50" s="67"/>
      <c r="R50" s="67"/>
      <c r="S50" s="67"/>
      <c r="T50" s="67"/>
      <c r="U50" s="67"/>
      <c r="V50" s="67"/>
      <c r="W50" s="67"/>
    </row>
    <row r="51" spans="1:23" s="10" customFormat="1" ht="15.75" customHeight="1">
      <c r="A51" s="85" t="s">
        <v>172</v>
      </c>
      <c r="B51" s="5"/>
      <c r="C51" s="5"/>
      <c r="D51" s="5"/>
      <c r="E51" s="5"/>
      <c r="F51" s="67"/>
      <c r="G51" s="67"/>
      <c r="H51" s="67"/>
      <c r="I51" s="67"/>
      <c r="J51" s="67"/>
      <c r="K51" s="67"/>
      <c r="L51" s="67"/>
      <c r="M51" s="67"/>
      <c r="N51" s="67"/>
      <c r="O51" s="67"/>
      <c r="P51" s="67"/>
      <c r="Q51" s="67"/>
      <c r="R51" s="67"/>
      <c r="S51" s="67"/>
      <c r="T51" s="67"/>
      <c r="U51" s="67"/>
      <c r="V51" s="67"/>
      <c r="W51" s="67"/>
    </row>
    <row r="52" spans="1:23" s="10" customFormat="1" ht="15.75" customHeight="1">
      <c r="A52" s="85" t="s">
        <v>173</v>
      </c>
      <c r="B52" s="5"/>
      <c r="C52" s="5"/>
      <c r="D52" s="5"/>
      <c r="E52" s="5"/>
      <c r="F52" s="67"/>
      <c r="G52" s="67"/>
      <c r="H52" s="67"/>
      <c r="I52" s="67"/>
      <c r="J52" s="67"/>
      <c r="K52" s="67"/>
      <c r="L52" s="67"/>
      <c r="M52" s="67"/>
      <c r="N52" s="67"/>
      <c r="O52" s="67"/>
      <c r="P52" s="67"/>
      <c r="Q52" s="67"/>
      <c r="R52" s="67"/>
      <c r="S52" s="67"/>
      <c r="T52" s="67"/>
      <c r="U52" s="67"/>
      <c r="V52" s="67"/>
      <c r="W52" s="67"/>
    </row>
    <row r="53" spans="1:23" s="10" customFormat="1" ht="15.75" customHeight="1">
      <c r="A53" s="85" t="s">
        <v>174</v>
      </c>
      <c r="B53" s="5"/>
      <c r="C53" s="5"/>
      <c r="D53" s="5"/>
      <c r="E53" s="5"/>
      <c r="F53" s="67"/>
      <c r="G53" s="67"/>
      <c r="H53" s="67"/>
      <c r="I53" s="67"/>
      <c r="J53" s="67"/>
      <c r="K53" s="67"/>
      <c r="L53" s="67"/>
      <c r="M53" s="67"/>
      <c r="N53" s="67"/>
      <c r="O53" s="67"/>
      <c r="P53" s="67"/>
      <c r="Q53" s="67"/>
      <c r="R53" s="67"/>
      <c r="S53" s="67"/>
      <c r="T53" s="67"/>
      <c r="U53" s="67"/>
      <c r="V53" s="67"/>
      <c r="W53" s="67"/>
    </row>
    <row r="54" spans="1:23" s="10" customFormat="1" ht="15.75" customHeight="1">
      <c r="A54" s="85" t="s">
        <v>175</v>
      </c>
      <c r="B54" s="5"/>
      <c r="C54" s="5"/>
      <c r="D54" s="5"/>
      <c r="E54" s="5"/>
      <c r="F54" s="67"/>
      <c r="G54" s="67"/>
      <c r="H54" s="67"/>
      <c r="I54" s="67"/>
      <c r="J54" s="67"/>
      <c r="K54" s="67"/>
      <c r="L54" s="67"/>
      <c r="M54" s="67"/>
      <c r="N54" s="67"/>
      <c r="O54" s="67"/>
      <c r="P54" s="67"/>
      <c r="Q54" s="67"/>
      <c r="R54" s="67"/>
      <c r="S54" s="67"/>
      <c r="T54" s="67"/>
      <c r="U54" s="67"/>
      <c r="V54" s="67"/>
      <c r="W54" s="67"/>
    </row>
    <row r="55" spans="1:23" s="10" customFormat="1" ht="15.75" customHeight="1">
      <c r="A55" s="85" t="s">
        <v>176</v>
      </c>
      <c r="B55" s="5"/>
      <c r="C55" s="5"/>
      <c r="D55" s="5"/>
      <c r="E55" s="5"/>
      <c r="F55" s="67"/>
      <c r="G55" s="67"/>
      <c r="H55" s="67"/>
      <c r="I55" s="67"/>
      <c r="J55" s="67"/>
      <c r="K55" s="67"/>
      <c r="L55" s="67"/>
      <c r="M55" s="67"/>
      <c r="N55" s="67"/>
      <c r="O55" s="67"/>
      <c r="P55" s="67"/>
      <c r="Q55" s="67"/>
      <c r="R55" s="67"/>
      <c r="S55" s="67"/>
      <c r="T55" s="67"/>
      <c r="U55" s="67"/>
      <c r="V55" s="67"/>
      <c r="W55" s="67"/>
    </row>
    <row r="56" spans="1:23" s="10" customFormat="1" ht="15.75" customHeight="1">
      <c r="A56" s="134" t="s">
        <v>197</v>
      </c>
      <c r="B56" s="5"/>
      <c r="C56" s="5"/>
      <c r="D56" s="5"/>
      <c r="E56" s="5"/>
      <c r="F56" s="67"/>
      <c r="G56" s="67"/>
      <c r="H56" s="67"/>
      <c r="I56" s="67"/>
      <c r="J56" s="67"/>
      <c r="K56" s="67"/>
      <c r="L56" s="67"/>
      <c r="M56" s="67"/>
      <c r="N56" s="67"/>
      <c r="O56" s="67"/>
      <c r="P56" s="67"/>
      <c r="Q56" s="67"/>
      <c r="R56" s="67"/>
      <c r="S56" s="67"/>
      <c r="T56" s="67"/>
      <c r="U56" s="67"/>
      <c r="V56" s="67"/>
      <c r="W56" s="67"/>
    </row>
    <row r="57" spans="1:23" s="10" customFormat="1" ht="15.75" customHeight="1">
      <c r="A57" s="67"/>
      <c r="B57" s="67"/>
      <c r="C57" s="67"/>
      <c r="D57" s="67"/>
      <c r="E57" s="67"/>
      <c r="F57" s="67"/>
      <c r="G57" s="67"/>
      <c r="H57" s="67"/>
      <c r="I57" s="67"/>
      <c r="J57" s="67"/>
      <c r="K57" s="67"/>
      <c r="L57" s="67"/>
      <c r="M57" s="67"/>
      <c r="N57" s="67"/>
      <c r="O57" s="67"/>
      <c r="P57" s="67"/>
      <c r="Q57" s="67"/>
      <c r="R57" s="67"/>
      <c r="S57" s="67"/>
      <c r="T57" s="67"/>
      <c r="U57" s="67"/>
      <c r="V57" s="67"/>
      <c r="W57" s="67"/>
    </row>
    <row r="58" spans="1:23" s="10" customFormat="1" ht="15.75" customHeight="1">
      <c r="A58" s="133"/>
      <c r="B58" s="133"/>
      <c r="C58" s="133"/>
      <c r="D58" s="133"/>
      <c r="E58" s="133"/>
      <c r="F58" s="133"/>
      <c r="G58" s="133"/>
      <c r="H58" s="133"/>
      <c r="I58" s="133"/>
      <c r="J58" s="133"/>
      <c r="K58" s="133"/>
      <c r="L58" s="67"/>
      <c r="M58" s="67"/>
      <c r="N58" s="67"/>
      <c r="O58" s="67"/>
      <c r="P58" s="67"/>
      <c r="Q58" s="67"/>
      <c r="R58" s="67"/>
      <c r="S58" s="67"/>
      <c r="T58" s="67"/>
      <c r="U58" s="67"/>
      <c r="V58" s="67"/>
      <c r="W58" s="67"/>
    </row>
    <row r="59" spans="1:23" s="10" customFormat="1" ht="22.5" customHeight="1">
      <c r="A59" s="119" t="s">
        <v>198</v>
      </c>
      <c r="B59" s="9"/>
      <c r="C59" s="9"/>
      <c r="D59" s="9"/>
      <c r="E59" s="9"/>
      <c r="F59" s="9"/>
      <c r="G59" s="9"/>
      <c r="H59" s="9"/>
      <c r="I59" s="9"/>
      <c r="J59" s="9"/>
      <c r="K59" s="9"/>
      <c r="L59" s="120"/>
      <c r="M59" s="120"/>
      <c r="N59" s="120"/>
      <c r="O59" s="120"/>
      <c r="P59" s="121"/>
      <c r="Q59" s="121"/>
      <c r="R59" s="121"/>
      <c r="S59" s="121"/>
      <c r="T59" s="121"/>
      <c r="U59" s="121"/>
      <c r="V59" s="121"/>
      <c r="W59" s="121"/>
    </row>
    <row r="60" spans="1:23" s="10" customFormat="1" ht="15.75" customHeight="1">
      <c r="A60" s="125" t="s">
        <v>149</v>
      </c>
      <c r="B60" s="9"/>
      <c r="C60" s="9"/>
      <c r="D60" s="9"/>
      <c r="E60" s="9"/>
      <c r="F60" s="9"/>
      <c r="G60" s="9"/>
      <c r="H60" s="9"/>
      <c r="I60" s="9"/>
      <c r="J60" s="9"/>
      <c r="K60" s="9"/>
      <c r="L60" s="128"/>
      <c r="M60" s="128"/>
      <c r="N60" s="128"/>
      <c r="O60" s="128"/>
      <c r="P60" s="128"/>
      <c r="Q60" s="128"/>
      <c r="R60" s="128"/>
      <c r="S60" s="128"/>
      <c r="T60" s="128"/>
      <c r="U60" s="128"/>
      <c r="V60" s="128"/>
      <c r="W60" s="128"/>
    </row>
    <row r="61" spans="1:23" s="10" customFormat="1" ht="15.75" customHeight="1">
      <c r="A61" s="138"/>
      <c r="B61" s="138"/>
      <c r="C61" s="138"/>
      <c r="D61" s="138"/>
      <c r="E61" s="138"/>
      <c r="F61" s="138"/>
      <c r="G61" s="138"/>
      <c r="H61" s="138"/>
      <c r="I61" s="138"/>
      <c r="J61" s="138"/>
      <c r="K61" s="138"/>
      <c r="L61" s="128"/>
      <c r="M61" s="128"/>
      <c r="N61" s="128"/>
      <c r="O61" s="128"/>
      <c r="P61" s="128"/>
      <c r="Q61" s="128"/>
      <c r="R61" s="128"/>
      <c r="S61" s="128"/>
      <c r="T61" s="128"/>
      <c r="U61" s="128"/>
      <c r="V61" s="128"/>
      <c r="W61" s="128"/>
    </row>
    <row r="62" spans="1:23" s="10" customFormat="1" ht="127.5" customHeight="1">
      <c r="A62" s="139" t="s">
        <v>199</v>
      </c>
      <c r="B62" s="9"/>
      <c r="C62" s="9"/>
      <c r="D62" s="9"/>
      <c r="E62" s="9"/>
      <c r="F62" s="9"/>
      <c r="G62" s="9"/>
      <c r="H62" s="9"/>
      <c r="I62" s="9"/>
      <c r="J62" s="9"/>
      <c r="K62" s="9"/>
      <c r="L62" s="140"/>
      <c r="M62" s="140"/>
      <c r="N62" s="140"/>
      <c r="O62" s="140"/>
      <c r="P62" s="140"/>
      <c r="Q62" s="140"/>
      <c r="R62" s="140"/>
      <c r="S62" s="140"/>
      <c r="T62" s="140"/>
      <c r="U62" s="140"/>
      <c r="V62" s="140"/>
      <c r="W62" s="140"/>
    </row>
    <row r="63" spans="1:23" s="10" customFormat="1" ht="15.75" customHeight="1">
      <c r="A63" s="151" t="s">
        <v>151</v>
      </c>
      <c r="B63" s="9"/>
      <c r="C63" s="118"/>
      <c r="D63" s="138"/>
      <c r="E63" s="138"/>
      <c r="F63" s="138"/>
      <c r="G63" s="138"/>
      <c r="H63" s="128"/>
      <c r="I63" s="128"/>
      <c r="J63" s="128"/>
      <c r="K63" s="128"/>
      <c r="L63" s="128"/>
      <c r="M63" s="128"/>
      <c r="N63" s="128"/>
      <c r="O63" s="128"/>
      <c r="P63" s="128"/>
      <c r="Q63" s="128"/>
      <c r="R63" s="128"/>
      <c r="S63" s="128"/>
      <c r="T63" s="128"/>
      <c r="U63" s="128"/>
      <c r="V63" s="128"/>
      <c r="W63" s="128"/>
    </row>
    <row r="64" spans="1:23" s="10" customFormat="1" ht="15.75" customHeight="1">
      <c r="A64" s="142"/>
      <c r="B64" s="143"/>
      <c r="C64" s="143"/>
      <c r="D64" s="143"/>
      <c r="E64" s="143"/>
      <c r="F64" s="143"/>
      <c r="G64" s="143"/>
      <c r="H64" s="140"/>
      <c r="I64" s="140"/>
      <c r="J64" s="140"/>
      <c r="K64" s="140"/>
      <c r="L64" s="140"/>
      <c r="M64" s="140"/>
      <c r="N64" s="140"/>
      <c r="O64" s="140"/>
      <c r="P64" s="140"/>
      <c r="Q64" s="140"/>
      <c r="R64" s="140"/>
      <c r="S64" s="140"/>
      <c r="T64" s="140"/>
      <c r="U64" s="140"/>
      <c r="V64" s="140"/>
      <c r="W64" s="140"/>
    </row>
    <row r="65" spans="1:23" s="10" customFormat="1" ht="39" customHeight="1">
      <c r="A65" s="141" t="s">
        <v>200</v>
      </c>
      <c r="B65" s="9"/>
      <c r="C65" s="9"/>
      <c r="D65" s="9"/>
      <c r="E65" s="9"/>
      <c r="F65" s="9"/>
      <c r="G65" s="9"/>
      <c r="H65" s="9"/>
      <c r="I65" s="9"/>
      <c r="J65" s="9"/>
      <c r="K65" s="9"/>
      <c r="L65" s="140"/>
      <c r="M65" s="140"/>
      <c r="N65" s="140"/>
      <c r="O65" s="140"/>
      <c r="P65" s="140"/>
      <c r="Q65" s="140"/>
      <c r="R65" s="140"/>
      <c r="S65" s="140"/>
      <c r="T65" s="140"/>
      <c r="U65" s="140"/>
      <c r="V65" s="140"/>
      <c r="W65" s="140"/>
    </row>
    <row r="66" spans="1:23" s="10" customFormat="1" ht="18.75" customHeight="1">
      <c r="A66" s="142" t="s">
        <v>201</v>
      </c>
      <c r="B66" s="140"/>
      <c r="C66" s="140"/>
      <c r="D66" s="144"/>
      <c r="E66" s="140"/>
      <c r="F66" s="140"/>
      <c r="G66" s="140"/>
      <c r="H66" s="140"/>
      <c r="I66" s="140"/>
      <c r="J66" s="140"/>
      <c r="K66" s="140"/>
      <c r="L66" s="140"/>
      <c r="M66" s="140"/>
      <c r="N66" s="140"/>
      <c r="O66" s="140"/>
      <c r="P66" s="140"/>
      <c r="Q66" s="140"/>
      <c r="R66" s="140"/>
      <c r="S66" s="140"/>
      <c r="T66" s="140"/>
      <c r="U66" s="140"/>
      <c r="V66" s="140"/>
      <c r="W66" s="140"/>
    </row>
    <row r="67" spans="1:23" s="10" customFormat="1" ht="18.75" customHeight="1">
      <c r="A67" s="142" t="s">
        <v>202</v>
      </c>
      <c r="B67" s="140"/>
      <c r="C67" s="140"/>
      <c r="D67" s="144"/>
      <c r="E67" s="140"/>
      <c r="F67" s="140"/>
      <c r="G67" s="140"/>
      <c r="H67" s="140"/>
      <c r="I67" s="140"/>
      <c r="J67" s="140"/>
      <c r="K67" s="140"/>
      <c r="L67" s="140"/>
      <c r="M67" s="140"/>
      <c r="N67" s="140"/>
      <c r="O67" s="140"/>
      <c r="P67" s="140"/>
      <c r="Q67" s="140"/>
      <c r="R67" s="140"/>
      <c r="S67" s="140"/>
      <c r="T67" s="140"/>
      <c r="U67" s="140"/>
      <c r="V67" s="140"/>
      <c r="W67" s="140"/>
    </row>
    <row r="68" spans="1:23" s="10" customFormat="1" ht="18.75" customHeight="1">
      <c r="A68" s="142" t="s">
        <v>203</v>
      </c>
      <c r="B68" s="140"/>
      <c r="C68" s="140"/>
      <c r="D68" s="144"/>
      <c r="E68" s="140"/>
      <c r="F68" s="140"/>
      <c r="G68" s="140"/>
      <c r="H68" s="140"/>
      <c r="I68" s="140"/>
      <c r="J68" s="140"/>
      <c r="K68" s="140"/>
      <c r="L68" s="140"/>
      <c r="M68" s="140"/>
      <c r="N68" s="140"/>
      <c r="O68" s="140"/>
      <c r="P68" s="140"/>
      <c r="Q68" s="140"/>
      <c r="R68" s="140"/>
      <c r="S68" s="140"/>
      <c r="T68" s="140"/>
      <c r="U68" s="140"/>
      <c r="V68" s="140"/>
      <c r="W68" s="140"/>
    </row>
    <row r="69" spans="1:23" s="10" customFormat="1" ht="18.75" customHeight="1">
      <c r="A69" s="142" t="s">
        <v>156</v>
      </c>
      <c r="B69" s="140"/>
      <c r="C69" s="140"/>
      <c r="D69" s="144"/>
      <c r="E69" s="140"/>
      <c r="F69" s="140"/>
      <c r="G69" s="140"/>
      <c r="H69" s="140"/>
      <c r="I69" s="140"/>
      <c r="J69" s="140"/>
      <c r="K69" s="140"/>
      <c r="L69" s="140"/>
      <c r="M69" s="140"/>
      <c r="N69" s="140"/>
      <c r="O69" s="140"/>
      <c r="P69" s="140"/>
      <c r="Q69" s="140"/>
      <c r="R69" s="140"/>
      <c r="S69" s="140"/>
      <c r="T69" s="140"/>
      <c r="U69" s="140"/>
      <c r="V69" s="140"/>
      <c r="W69" s="140"/>
    </row>
    <row r="70" spans="1:23" s="10" customFormat="1" ht="18.75" customHeight="1">
      <c r="A70" s="142" t="s">
        <v>204</v>
      </c>
      <c r="B70" s="140"/>
      <c r="C70" s="140"/>
      <c r="D70" s="144"/>
      <c r="E70" s="140"/>
      <c r="F70" s="140"/>
      <c r="G70" s="140"/>
      <c r="H70" s="140"/>
      <c r="I70" s="140"/>
      <c r="J70" s="140"/>
      <c r="K70" s="140"/>
      <c r="L70" s="140"/>
      <c r="M70" s="140"/>
      <c r="N70" s="140"/>
      <c r="O70" s="140"/>
      <c r="P70" s="140"/>
      <c r="Q70" s="140"/>
      <c r="R70" s="140"/>
      <c r="S70" s="140"/>
      <c r="T70" s="140"/>
      <c r="U70" s="140"/>
      <c r="V70" s="140"/>
      <c r="W70" s="140"/>
    </row>
    <row r="71" spans="1:23" s="10" customFormat="1" ht="15" customHeight="1">
      <c r="A71" s="145"/>
      <c r="B71" s="140"/>
      <c r="C71" s="140"/>
      <c r="D71" s="145"/>
      <c r="E71" s="140"/>
      <c r="F71" s="140"/>
      <c r="G71" s="140"/>
      <c r="H71" s="140"/>
      <c r="I71" s="140"/>
      <c r="J71" s="140"/>
      <c r="K71" s="140"/>
      <c r="L71" s="140"/>
      <c r="M71" s="140"/>
      <c r="N71" s="140"/>
      <c r="O71" s="140"/>
      <c r="P71" s="67"/>
      <c r="Q71" s="67"/>
      <c r="R71" s="67"/>
      <c r="S71" s="67"/>
      <c r="T71" s="67"/>
      <c r="U71" s="67"/>
      <c r="V71" s="67"/>
      <c r="W71" s="67"/>
    </row>
    <row r="72" spans="1:23" s="10" customFormat="1" ht="15" customHeight="1">
      <c r="A72" s="145" t="s">
        <v>205</v>
      </c>
      <c r="B72" s="140"/>
      <c r="C72" s="140"/>
      <c r="D72" s="5"/>
      <c r="E72" s="140"/>
      <c r="F72" s="140"/>
      <c r="G72" s="140"/>
      <c r="H72" s="140"/>
      <c r="I72" s="140"/>
      <c r="J72" s="140"/>
      <c r="K72" s="140"/>
      <c r="L72" s="140"/>
      <c r="M72" s="140"/>
      <c r="N72" s="140"/>
      <c r="O72" s="140"/>
      <c r="P72" s="67"/>
      <c r="Q72" s="67"/>
      <c r="R72" s="67"/>
      <c r="S72" s="67"/>
      <c r="T72" s="67"/>
      <c r="U72" s="67"/>
      <c r="V72" s="67"/>
      <c r="W72" s="67"/>
    </row>
    <row r="73" spans="1:23" ht="32.25" customHeight="1">
      <c r="A73" s="152"/>
      <c r="B73" s="134" t="s">
        <v>206</v>
      </c>
      <c r="C73" s="134" t="s">
        <v>207</v>
      </c>
      <c r="D73" s="134" t="s">
        <v>161</v>
      </c>
      <c r="E73" s="134" t="s">
        <v>162</v>
      </c>
      <c r="F73" s="134" t="s">
        <v>163</v>
      </c>
      <c r="G73" s="67"/>
      <c r="H73" s="67"/>
      <c r="I73" s="67"/>
      <c r="J73" s="67"/>
      <c r="K73" s="67"/>
      <c r="L73" s="54"/>
      <c r="M73" s="54"/>
      <c r="N73" s="54"/>
      <c r="O73" s="54"/>
      <c r="P73" s="54"/>
      <c r="Q73" s="54"/>
      <c r="R73" s="54"/>
      <c r="S73" s="54"/>
      <c r="T73" s="54"/>
      <c r="U73" s="54"/>
      <c r="V73" s="54"/>
      <c r="W73" s="54"/>
    </row>
    <row r="74" spans="1:23" ht="25.5">
      <c r="A74" s="23" t="s">
        <v>164</v>
      </c>
      <c r="B74" s="23" t="s">
        <v>165</v>
      </c>
      <c r="C74" s="23" t="s">
        <v>208</v>
      </c>
      <c r="D74" s="23" t="s">
        <v>167</v>
      </c>
      <c r="E74" s="23" t="s">
        <v>165</v>
      </c>
      <c r="F74" s="23" t="s">
        <v>168</v>
      </c>
      <c r="G74" s="67"/>
      <c r="H74" s="67"/>
      <c r="I74" s="67"/>
      <c r="J74" s="137"/>
      <c r="K74" s="137"/>
      <c r="L74" s="116"/>
      <c r="M74" s="116"/>
      <c r="N74" s="116"/>
      <c r="O74" s="54"/>
      <c r="P74" s="54"/>
      <c r="Q74" s="54"/>
      <c r="R74" s="54"/>
      <c r="S74" s="54"/>
      <c r="T74" s="54"/>
      <c r="U74" s="54"/>
      <c r="V74" s="54"/>
      <c r="W74" s="54"/>
    </row>
    <row r="75" spans="1:23" ht="15.75" customHeight="1">
      <c r="A75" s="85" t="s">
        <v>209</v>
      </c>
      <c r="B75" s="149" t="s">
        <v>170</v>
      </c>
      <c r="C75" s="149" t="s">
        <v>170</v>
      </c>
      <c r="D75" s="5"/>
      <c r="E75" s="5"/>
      <c r="F75" s="5"/>
      <c r="G75" s="67"/>
      <c r="H75" s="67"/>
      <c r="I75" s="67"/>
      <c r="J75" s="67"/>
      <c r="K75" s="67"/>
      <c r="L75" s="54"/>
      <c r="M75" s="54"/>
      <c r="N75" s="54"/>
      <c r="O75" s="54"/>
      <c r="P75" s="54"/>
      <c r="Q75" s="54"/>
      <c r="R75" s="54"/>
      <c r="S75" s="54"/>
      <c r="T75" s="54"/>
      <c r="U75" s="54"/>
      <c r="V75" s="54"/>
      <c r="W75" s="54"/>
    </row>
    <row r="76" spans="1:23" ht="15.75" customHeight="1">
      <c r="A76" s="85" t="s">
        <v>210</v>
      </c>
      <c r="B76" s="5"/>
      <c r="C76" s="5"/>
      <c r="D76" s="5"/>
      <c r="E76" s="149" t="s">
        <v>170</v>
      </c>
      <c r="F76" s="149" t="s">
        <v>170</v>
      </c>
      <c r="G76" s="67"/>
      <c r="H76" s="67"/>
      <c r="I76" s="67"/>
      <c r="J76" s="67"/>
      <c r="K76" s="67"/>
      <c r="L76" s="54"/>
      <c r="M76" s="54"/>
      <c r="N76" s="54"/>
      <c r="O76" s="54"/>
      <c r="P76" s="54"/>
      <c r="Q76" s="54"/>
      <c r="R76" s="54"/>
      <c r="S76" s="54"/>
      <c r="T76" s="54"/>
      <c r="U76" s="54"/>
      <c r="V76" s="54"/>
      <c r="W76" s="54"/>
    </row>
    <row r="77" spans="1:23" s="10" customFormat="1" ht="15.75" customHeight="1">
      <c r="A77" s="67"/>
      <c r="B77" s="67"/>
      <c r="C77" s="67"/>
      <c r="D77" s="67"/>
      <c r="E77" s="67"/>
      <c r="F77" s="67"/>
      <c r="G77" s="67"/>
      <c r="H77" s="67"/>
      <c r="I77" s="67"/>
      <c r="J77" s="67"/>
      <c r="K77" s="67"/>
      <c r="L77" s="67"/>
      <c r="M77" s="67"/>
      <c r="N77" s="67"/>
      <c r="O77" s="67"/>
      <c r="P77" s="67"/>
      <c r="Q77" s="67"/>
      <c r="R77" s="67"/>
      <c r="S77" s="67"/>
      <c r="T77" s="67"/>
      <c r="U77" s="67"/>
      <c r="V77" s="67"/>
      <c r="W77" s="67"/>
    </row>
    <row r="78" spans="1:23" s="10" customFormat="1" ht="34.5" customHeight="1">
      <c r="A78" s="141" t="s">
        <v>211</v>
      </c>
      <c r="B78" s="9"/>
      <c r="C78" s="9"/>
      <c r="D78" s="9"/>
      <c r="E78" s="9"/>
      <c r="F78" s="9"/>
      <c r="G78" s="9"/>
      <c r="H78" s="9"/>
      <c r="I78" s="9"/>
      <c r="J78" s="9"/>
      <c r="K78" s="9"/>
      <c r="L78" s="140"/>
      <c r="M78" s="140"/>
      <c r="N78" s="140"/>
      <c r="O78" s="140"/>
      <c r="P78" s="140"/>
      <c r="Q78" s="140"/>
      <c r="R78" s="140"/>
      <c r="S78" s="140"/>
      <c r="T78" s="140"/>
      <c r="U78" s="140"/>
      <c r="V78" s="140"/>
      <c r="W78" s="140"/>
    </row>
    <row r="79" spans="1:23" s="10" customFormat="1" ht="22.5" customHeight="1">
      <c r="A79" s="139" t="s">
        <v>179</v>
      </c>
      <c r="B79" s="9"/>
      <c r="C79" s="9"/>
      <c r="D79" s="9"/>
      <c r="E79" s="9"/>
      <c r="F79" s="9"/>
      <c r="G79" s="9"/>
      <c r="H79" s="9"/>
      <c r="I79" s="9"/>
      <c r="J79" s="9"/>
      <c r="K79" s="9"/>
      <c r="L79" s="140"/>
      <c r="M79" s="140"/>
      <c r="N79" s="140"/>
      <c r="O79" s="140"/>
      <c r="P79" s="140"/>
      <c r="Q79" s="140"/>
      <c r="R79" s="140"/>
      <c r="S79" s="140"/>
      <c r="T79" s="140"/>
      <c r="U79" s="140"/>
      <c r="V79" s="140"/>
      <c r="W79" s="140"/>
    </row>
    <row r="80" spans="1:23" s="10" customFormat="1" ht="22.5" customHeight="1">
      <c r="A80" s="139" t="s">
        <v>180</v>
      </c>
      <c r="B80" s="9"/>
      <c r="C80" s="9"/>
      <c r="D80" s="9"/>
      <c r="E80" s="9"/>
      <c r="F80" s="9"/>
      <c r="G80" s="9"/>
      <c r="H80" s="9"/>
      <c r="I80" s="9"/>
      <c r="J80" s="9"/>
      <c r="K80" s="9"/>
      <c r="L80" s="140"/>
      <c r="M80" s="140"/>
      <c r="N80" s="140"/>
      <c r="O80" s="140"/>
      <c r="P80" s="140"/>
      <c r="Q80" s="140"/>
      <c r="R80" s="140"/>
      <c r="S80" s="140"/>
      <c r="T80" s="140"/>
      <c r="U80" s="140"/>
      <c r="V80" s="140"/>
      <c r="W80" s="140"/>
    </row>
    <row r="81" spans="1:23" s="10" customFormat="1" ht="22.5" customHeight="1">
      <c r="A81" s="139" t="s">
        <v>212</v>
      </c>
      <c r="B81" s="9"/>
      <c r="C81" s="9"/>
      <c r="D81" s="9"/>
      <c r="E81" s="9"/>
      <c r="F81" s="9"/>
      <c r="G81" s="9"/>
      <c r="H81" s="9"/>
      <c r="I81" s="9"/>
      <c r="J81" s="9"/>
      <c r="K81" s="9"/>
      <c r="L81" s="140"/>
      <c r="M81" s="140"/>
      <c r="N81" s="140"/>
      <c r="O81" s="140"/>
      <c r="P81" s="140"/>
      <c r="Q81" s="140"/>
      <c r="R81" s="140"/>
      <c r="S81" s="140"/>
      <c r="T81" s="140"/>
      <c r="U81" s="140"/>
      <c r="V81" s="140"/>
      <c r="W81" s="140"/>
    </row>
    <row r="82" spans="1:23" s="10" customFormat="1" ht="15.75" customHeight="1">
      <c r="A82" s="145"/>
      <c r="B82" s="67"/>
      <c r="C82" s="67"/>
      <c r="D82" s="67"/>
      <c r="E82" s="67"/>
      <c r="F82" s="67"/>
      <c r="G82" s="67"/>
      <c r="H82" s="67"/>
      <c r="I82" s="67"/>
      <c r="J82" s="67"/>
      <c r="K82" s="67"/>
      <c r="L82" s="67"/>
      <c r="M82" s="67"/>
      <c r="N82" s="67"/>
      <c r="O82" s="67"/>
      <c r="P82" s="67"/>
      <c r="Q82" s="67"/>
      <c r="R82" s="67"/>
      <c r="S82" s="67"/>
      <c r="T82" s="67"/>
      <c r="U82" s="67"/>
      <c r="V82" s="67"/>
      <c r="W82" s="67"/>
    </row>
    <row r="83" spans="1:23" s="10" customFormat="1" ht="15.75" customHeight="1">
      <c r="A83" s="67"/>
      <c r="B83" s="134" t="s">
        <v>182</v>
      </c>
      <c r="C83" s="134" t="s">
        <v>183</v>
      </c>
      <c r="D83" s="134" t="s">
        <v>213</v>
      </c>
      <c r="E83" s="67"/>
      <c r="F83" s="67"/>
      <c r="G83" s="67"/>
      <c r="H83" s="67"/>
      <c r="I83" s="67"/>
      <c r="J83" s="67"/>
      <c r="K83" s="67"/>
      <c r="L83" s="67"/>
      <c r="M83" s="67"/>
      <c r="N83" s="67"/>
      <c r="O83" s="67"/>
      <c r="P83" s="67"/>
      <c r="Q83" s="67"/>
      <c r="R83" s="67"/>
      <c r="S83" s="67"/>
      <c r="T83" s="67"/>
      <c r="U83" s="67"/>
      <c r="V83" s="67"/>
      <c r="W83" s="67"/>
    </row>
    <row r="84" spans="1:23" s="10" customFormat="1" ht="15.75" customHeight="1">
      <c r="A84" s="23" t="s">
        <v>164</v>
      </c>
      <c r="B84" s="23" t="s">
        <v>185</v>
      </c>
      <c r="C84" s="23" t="s">
        <v>186</v>
      </c>
      <c r="D84" s="23" t="s">
        <v>187</v>
      </c>
      <c r="E84" s="67"/>
      <c r="F84" s="67"/>
      <c r="G84" s="67"/>
      <c r="H84" s="67"/>
      <c r="I84" s="67"/>
      <c r="J84" s="67"/>
      <c r="K84" s="67"/>
      <c r="L84" s="67"/>
      <c r="M84" s="67"/>
      <c r="N84" s="67"/>
      <c r="O84" s="67"/>
      <c r="P84" s="67"/>
      <c r="Q84" s="67"/>
      <c r="R84" s="67"/>
      <c r="S84" s="67"/>
      <c r="T84" s="67"/>
      <c r="U84" s="67"/>
      <c r="V84" s="67"/>
      <c r="W84" s="67"/>
    </row>
    <row r="85" spans="1:23" ht="15.75" customHeight="1">
      <c r="A85" s="85" t="s">
        <v>214</v>
      </c>
      <c r="B85" s="5"/>
      <c r="C85" s="5"/>
      <c r="D85" s="154" t="s">
        <v>170</v>
      </c>
      <c r="E85" s="67"/>
      <c r="F85" s="67"/>
      <c r="G85" s="67"/>
      <c r="H85" s="67"/>
      <c r="I85" s="67"/>
      <c r="J85" s="67"/>
      <c r="K85" s="67"/>
      <c r="L85" s="54"/>
      <c r="M85" s="54"/>
      <c r="N85" s="54"/>
      <c r="O85" s="54"/>
      <c r="P85" s="54"/>
      <c r="Q85" s="54"/>
      <c r="R85" s="54"/>
      <c r="S85" s="54"/>
      <c r="T85" s="54"/>
      <c r="U85" s="54"/>
      <c r="V85" s="54"/>
      <c r="W85" s="54"/>
    </row>
    <row r="86" spans="1:23" ht="15.75" customHeight="1">
      <c r="A86" s="153" t="s">
        <v>215</v>
      </c>
      <c r="B86" s="154" t="s">
        <v>170</v>
      </c>
      <c r="C86" s="5"/>
      <c r="D86" s="5"/>
      <c r="E86" s="67"/>
      <c r="F86" s="67"/>
      <c r="G86" s="67"/>
      <c r="H86" s="67"/>
      <c r="I86" s="67"/>
      <c r="J86" s="67"/>
      <c r="K86" s="67"/>
      <c r="L86" s="54"/>
      <c r="M86" s="54"/>
      <c r="N86" s="54"/>
      <c r="O86" s="54"/>
      <c r="P86" s="54"/>
      <c r="Q86" s="54"/>
      <c r="R86" s="54"/>
      <c r="S86" s="54"/>
      <c r="T86" s="54"/>
      <c r="U86" s="54"/>
      <c r="V86" s="54"/>
      <c r="W86" s="54"/>
    </row>
    <row r="87" spans="1:23" s="10" customFormat="1" ht="15.75" customHeight="1">
      <c r="A87" s="67"/>
      <c r="B87" s="67"/>
      <c r="C87" s="67"/>
      <c r="D87" s="67"/>
      <c r="E87" s="67"/>
      <c r="F87" s="67"/>
      <c r="G87" s="67"/>
      <c r="H87" s="67"/>
      <c r="I87" s="67"/>
      <c r="J87" s="67"/>
      <c r="K87" s="67"/>
      <c r="L87" s="67"/>
      <c r="M87" s="67"/>
      <c r="N87" s="67"/>
      <c r="O87" s="67"/>
      <c r="P87" s="67"/>
      <c r="Q87" s="67"/>
      <c r="R87" s="67"/>
      <c r="S87" s="67"/>
      <c r="T87" s="67"/>
      <c r="U87" s="67"/>
      <c r="V87" s="67"/>
      <c r="W87" s="67"/>
    </row>
    <row r="88" spans="1:23" s="10" customFormat="1" ht="15.75" customHeight="1">
      <c r="A88" s="67"/>
      <c r="B88" s="67"/>
      <c r="C88" s="67"/>
      <c r="D88" s="67"/>
      <c r="E88" s="67"/>
      <c r="F88" s="67"/>
      <c r="G88" s="67"/>
      <c r="H88" s="67"/>
      <c r="I88" s="67"/>
      <c r="J88" s="67"/>
      <c r="K88" s="67"/>
      <c r="L88" s="67"/>
      <c r="M88" s="67"/>
      <c r="N88" s="67"/>
      <c r="O88" s="67"/>
      <c r="P88" s="67"/>
      <c r="Q88" s="67"/>
      <c r="R88" s="67"/>
      <c r="S88" s="67"/>
      <c r="T88" s="67"/>
      <c r="U88" s="67"/>
      <c r="V88" s="67"/>
      <c r="W88" s="67"/>
    </row>
    <row r="89" spans="1:23" s="10" customFormat="1" ht="15.75" customHeight="1">
      <c r="A89" s="146" t="s">
        <v>216</v>
      </c>
      <c r="B89" s="9"/>
      <c r="C89" s="9"/>
      <c r="D89" s="9"/>
      <c r="E89" s="9"/>
      <c r="F89" s="9"/>
      <c r="G89" s="9"/>
      <c r="H89" s="9"/>
      <c r="I89" s="9"/>
      <c r="J89" s="9"/>
      <c r="K89" s="9"/>
      <c r="L89" s="67"/>
      <c r="M89" s="67"/>
      <c r="N89" s="67"/>
      <c r="O89" s="67"/>
      <c r="P89" s="67"/>
      <c r="Q89" s="67"/>
      <c r="R89" s="67"/>
      <c r="S89" s="67"/>
      <c r="T89" s="67"/>
      <c r="U89" s="67"/>
      <c r="V89" s="67"/>
      <c r="W89" s="67"/>
    </row>
    <row r="90" spans="1:23" s="10" customFormat="1" ht="15.75" customHeight="1">
      <c r="A90" s="146" t="s">
        <v>179</v>
      </c>
      <c r="B90" s="9"/>
      <c r="C90" s="9"/>
      <c r="D90" s="9"/>
      <c r="E90" s="9"/>
      <c r="F90" s="9"/>
      <c r="G90" s="9"/>
      <c r="H90" s="9"/>
      <c r="I90" s="9"/>
      <c r="J90" s="9"/>
      <c r="K90" s="9"/>
      <c r="L90" s="67"/>
      <c r="M90" s="67"/>
      <c r="N90" s="67"/>
      <c r="O90" s="67"/>
      <c r="P90" s="67"/>
      <c r="Q90" s="67"/>
      <c r="R90" s="67"/>
      <c r="S90" s="67"/>
      <c r="T90" s="67"/>
      <c r="U90" s="67"/>
      <c r="V90" s="67"/>
      <c r="W90" s="67"/>
    </row>
    <row r="91" spans="1:23" s="10" customFormat="1" ht="15.75" customHeight="1">
      <c r="A91" s="139" t="s">
        <v>217</v>
      </c>
      <c r="B91" s="9"/>
      <c r="C91" s="9"/>
      <c r="D91" s="9"/>
      <c r="E91" s="9"/>
      <c r="F91" s="9"/>
      <c r="G91" s="9"/>
      <c r="H91" s="9"/>
      <c r="I91" s="9"/>
      <c r="J91" s="9"/>
      <c r="K91" s="9"/>
      <c r="L91" s="67"/>
      <c r="M91" s="67"/>
      <c r="N91" s="67"/>
      <c r="O91" s="67"/>
      <c r="P91" s="67"/>
      <c r="Q91" s="67"/>
      <c r="R91" s="67"/>
      <c r="S91" s="67"/>
      <c r="T91" s="67"/>
      <c r="U91" s="67"/>
      <c r="V91" s="67"/>
      <c r="W91" s="67"/>
    </row>
    <row r="92" spans="1:23" s="10" customFormat="1" ht="15.75" customHeight="1">
      <c r="A92" s="146" t="s">
        <v>218</v>
      </c>
      <c r="B92" s="9"/>
      <c r="C92" s="9"/>
      <c r="D92" s="9"/>
      <c r="E92" s="9"/>
      <c r="F92" s="9"/>
      <c r="G92" s="9"/>
      <c r="H92" s="9"/>
      <c r="I92" s="9"/>
      <c r="J92" s="9"/>
      <c r="K92" s="9"/>
      <c r="L92" s="67"/>
      <c r="M92" s="67"/>
      <c r="N92" s="67"/>
      <c r="O92" s="67"/>
      <c r="P92" s="67"/>
      <c r="Q92" s="67"/>
      <c r="R92" s="67"/>
      <c r="S92" s="67"/>
      <c r="T92" s="67"/>
      <c r="U92" s="67"/>
      <c r="V92" s="67"/>
      <c r="W92" s="67"/>
    </row>
    <row r="93" spans="1:23" s="10" customFormat="1" ht="15.75" customHeight="1">
      <c r="A93" s="145"/>
      <c r="B93" s="67"/>
      <c r="C93" s="67"/>
      <c r="D93" s="67"/>
      <c r="E93" s="67"/>
      <c r="F93" s="67"/>
      <c r="G93" s="67"/>
      <c r="H93" s="67"/>
      <c r="I93" s="67"/>
      <c r="J93" s="67"/>
      <c r="K93" s="67"/>
      <c r="L93" s="67"/>
      <c r="M93" s="67"/>
      <c r="N93" s="67"/>
      <c r="O93" s="67"/>
      <c r="P93" s="67"/>
      <c r="Q93" s="67"/>
      <c r="R93" s="67"/>
      <c r="S93" s="67"/>
      <c r="T93" s="67"/>
      <c r="U93" s="67"/>
      <c r="V93" s="67"/>
      <c r="W93" s="67"/>
    </row>
    <row r="94" spans="1:23" s="10" customFormat="1" ht="15.75" customHeight="1">
      <c r="A94" s="136"/>
      <c r="B94" s="135" t="s">
        <v>191</v>
      </c>
      <c r="C94" s="41"/>
      <c r="D94" s="135" t="s">
        <v>192</v>
      </c>
      <c r="E94" s="41"/>
      <c r="F94" s="136"/>
      <c r="G94" s="136"/>
      <c r="H94" s="136"/>
      <c r="I94" s="136"/>
      <c r="J94" s="136"/>
      <c r="K94" s="136"/>
      <c r="L94" s="136"/>
      <c r="M94" s="136"/>
      <c r="N94" s="136"/>
      <c r="O94" s="136"/>
      <c r="P94" s="136"/>
      <c r="Q94" s="136"/>
      <c r="R94" s="136"/>
      <c r="S94" s="136"/>
      <c r="T94" s="136"/>
      <c r="U94" s="136"/>
      <c r="V94" s="136"/>
      <c r="W94" s="136"/>
    </row>
    <row r="95" spans="1:23" s="10" customFormat="1" ht="15.75" customHeight="1">
      <c r="A95" s="137"/>
      <c r="B95" s="134" t="s">
        <v>219</v>
      </c>
      <c r="C95" s="134" t="s">
        <v>193</v>
      </c>
      <c r="D95" s="134" t="s">
        <v>219</v>
      </c>
      <c r="E95" s="134" t="s">
        <v>193</v>
      </c>
      <c r="F95" s="137"/>
      <c r="G95" s="137"/>
      <c r="H95" s="137"/>
      <c r="I95" s="137"/>
      <c r="J95" s="137"/>
      <c r="K95" s="137"/>
      <c r="L95" s="137"/>
      <c r="M95" s="137"/>
      <c r="N95" s="137"/>
      <c r="O95" s="137"/>
      <c r="P95" s="137"/>
      <c r="Q95" s="137"/>
      <c r="R95" s="137"/>
      <c r="S95" s="137"/>
      <c r="T95" s="137"/>
      <c r="U95" s="137"/>
      <c r="V95" s="137"/>
      <c r="W95" s="137"/>
    </row>
    <row r="96" spans="1:23" s="10" customFormat="1" ht="15.75" customHeight="1">
      <c r="A96" s="23" t="s">
        <v>164</v>
      </c>
      <c r="B96" s="23" t="s">
        <v>220</v>
      </c>
      <c r="C96" s="23" t="s">
        <v>195</v>
      </c>
      <c r="D96" s="23" t="s">
        <v>220</v>
      </c>
      <c r="E96" s="23" t="s">
        <v>195</v>
      </c>
      <c r="F96" s="137"/>
      <c r="G96" s="137"/>
      <c r="H96" s="137"/>
      <c r="I96" s="137"/>
      <c r="J96" s="137"/>
      <c r="K96" s="137"/>
      <c r="L96" s="137"/>
      <c r="M96" s="137"/>
      <c r="N96" s="137"/>
      <c r="O96" s="137"/>
      <c r="P96" s="137"/>
      <c r="Q96" s="137"/>
      <c r="R96" s="137"/>
      <c r="S96" s="137"/>
      <c r="T96" s="137"/>
      <c r="U96" s="137"/>
      <c r="V96" s="137"/>
      <c r="W96" s="137"/>
    </row>
    <row r="97" spans="1:23" ht="12.75">
      <c r="A97" s="85" t="s">
        <v>209</v>
      </c>
      <c r="B97" s="5"/>
      <c r="C97" s="5"/>
      <c r="D97" s="5"/>
      <c r="E97" s="5"/>
      <c r="F97" s="67"/>
      <c r="G97" s="67"/>
      <c r="H97" s="67"/>
      <c r="I97" s="67"/>
      <c r="J97" s="67"/>
      <c r="K97" s="67"/>
      <c r="L97" s="54"/>
      <c r="M97" s="54"/>
      <c r="N97" s="54"/>
      <c r="O97" s="54"/>
      <c r="P97" s="54"/>
      <c r="Q97" s="54"/>
      <c r="R97" s="54"/>
      <c r="S97" s="54"/>
      <c r="T97" s="54"/>
      <c r="U97" s="54"/>
      <c r="V97" s="54"/>
      <c r="W97" s="54"/>
    </row>
    <row r="98" spans="1:23" ht="51">
      <c r="A98" s="134" t="s">
        <v>221</v>
      </c>
      <c r="B98" s="5"/>
      <c r="C98" s="5"/>
      <c r="D98" s="5"/>
      <c r="E98" s="5"/>
      <c r="F98" s="67"/>
      <c r="G98" s="67"/>
      <c r="H98" s="67"/>
      <c r="I98" s="67"/>
      <c r="J98" s="67"/>
      <c r="K98" s="67"/>
      <c r="L98" s="54"/>
      <c r="M98" s="54"/>
      <c r="N98" s="54"/>
      <c r="O98" s="54"/>
      <c r="P98" s="54"/>
      <c r="Q98" s="54"/>
      <c r="R98" s="54"/>
      <c r="S98" s="54"/>
      <c r="T98" s="54"/>
      <c r="U98" s="54"/>
      <c r="V98" s="54"/>
      <c r="W98" s="54"/>
    </row>
    <row r="99" spans="1:23" ht="15.75" hidden="1" customHeight="1">
      <c r="A99" s="54"/>
      <c r="B99" s="54"/>
      <c r="C99" s="54"/>
      <c r="D99" s="54"/>
      <c r="E99" s="54"/>
      <c r="F99" s="54"/>
      <c r="G99" s="54"/>
      <c r="H99" s="54"/>
      <c r="I99" s="54"/>
      <c r="J99" s="54"/>
      <c r="K99" s="54"/>
      <c r="L99" s="54"/>
      <c r="M99" s="54"/>
      <c r="N99" s="54"/>
      <c r="O99" s="54"/>
      <c r="P99" s="54"/>
      <c r="Q99" s="54"/>
      <c r="R99" s="54"/>
      <c r="S99" s="54"/>
      <c r="T99" s="54"/>
      <c r="U99" s="54"/>
      <c r="V99" s="54"/>
      <c r="W99" s="54"/>
    </row>
    <row r="100" spans="1:23" ht="15.75" hidden="1" customHeight="1">
      <c r="A100" s="117"/>
      <c r="B100" s="54"/>
      <c r="C100" s="54"/>
      <c r="D100" s="54"/>
      <c r="E100" s="54"/>
      <c r="F100" s="54"/>
      <c r="G100" s="54"/>
      <c r="H100" s="54"/>
      <c r="I100" s="54"/>
      <c r="J100" s="54"/>
      <c r="K100" s="54"/>
      <c r="L100" s="54"/>
      <c r="M100" s="54"/>
      <c r="N100" s="54"/>
      <c r="O100" s="54"/>
      <c r="P100" s="54"/>
      <c r="Q100" s="54"/>
      <c r="R100" s="54"/>
      <c r="S100" s="54"/>
      <c r="T100" s="54"/>
      <c r="U100" s="54"/>
      <c r="V100" s="54"/>
      <c r="W100" s="54"/>
    </row>
    <row r="101" spans="1:23" ht="15.75" hidden="1"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row>
    <row r="102" spans="1:23" ht="15.75" hidden="1"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row>
    <row r="103" spans="1:23" ht="15.75" hidden="1"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row>
    <row r="104" spans="1:23" ht="15.75" hidden="1"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row>
    <row r="105" spans="1:23" ht="15.75" hidden="1"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row>
    <row r="106" spans="1:23" ht="15.75" hidden="1"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row>
    <row r="107" spans="1:23" ht="15.75" hidden="1"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row>
    <row r="108" spans="1:23" ht="15.75" hidden="1"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row>
    <row r="109" spans="1:23" ht="15.75" hidden="1"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row>
    <row r="110" spans="1:23" ht="15.75" hidden="1"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row>
    <row r="111" spans="1:23" ht="15.75" hidden="1"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row>
    <row r="112" spans="1:23" ht="15.75" hidden="1"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row>
    <row r="113" spans="1:23" ht="15.75" hidden="1"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row>
    <row r="114" spans="1:23" ht="15.75" hidden="1"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row>
    <row r="115" spans="1:23" ht="15.75" hidden="1"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row>
    <row r="116" spans="1:23" ht="15.75" hidden="1"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row>
    <row r="117" spans="1:23" ht="15.75" hidden="1"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row>
    <row r="118" spans="1:23" ht="15.75" hidden="1"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row>
    <row r="119" spans="1:23" ht="15.75" hidden="1"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row>
    <row r="120" spans="1:23" ht="15.75" hidden="1"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row>
    <row r="121" spans="1:23" ht="15.75" hidden="1"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row>
    <row r="122" spans="1:23" ht="15.75" hidden="1"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row>
    <row r="123" spans="1:23" ht="15.75" hidden="1"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row>
    <row r="124" spans="1:23" ht="15.75" hidden="1"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row>
    <row r="125" spans="1:23" ht="15.75" hidden="1"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row>
    <row r="126" spans="1:23" ht="15.75" hidden="1"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row>
    <row r="127" spans="1:23" ht="15.75" hidden="1"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row>
    <row r="128" spans="1:23" ht="15.75" hidden="1"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row>
    <row r="129" spans="1:23" ht="15.75" hidden="1"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row>
    <row r="130" spans="1:23" ht="15.75" hidden="1"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row>
    <row r="131" spans="1:23" ht="15.75" hidden="1"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row>
    <row r="132" spans="1:23" ht="15.75" hidden="1"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row>
    <row r="133" spans="1:23" ht="15.75" hidden="1"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row>
    <row r="134" spans="1:23" ht="15.75" hidden="1"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row>
    <row r="135" spans="1:23" ht="15.75" hidden="1"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row>
    <row r="136" spans="1:23" ht="15.75" hidden="1"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row>
    <row r="137" spans="1:23" ht="15.75" hidden="1"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row>
    <row r="138" spans="1:23" ht="15.75" hidden="1"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row>
    <row r="139" spans="1:23" ht="15.75" hidden="1"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row>
    <row r="140" spans="1:23" ht="15.75" hidden="1"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row>
    <row r="141" spans="1:23" ht="15.75" hidden="1"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row>
    <row r="142" spans="1:23" ht="15.75" hidden="1"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row>
    <row r="143" spans="1:23" ht="15.75" hidden="1"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row>
    <row r="144" spans="1:23" ht="15.75" hidden="1"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row>
    <row r="145" spans="1:23" ht="15.75" hidden="1"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row>
    <row r="146" spans="1:23" ht="15.75" hidden="1"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row>
    <row r="147" spans="1:23" ht="15.75" hidden="1"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row>
    <row r="148" spans="1:23" ht="15.75" hidden="1"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row>
    <row r="149" spans="1:23" ht="15.75" hidden="1"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row>
    <row r="150" spans="1:23" ht="15.75" hidden="1"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row>
    <row r="151" spans="1:23" ht="15.75" hidden="1"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row>
    <row r="152" spans="1:23" ht="15.75" hidden="1"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row>
    <row r="153" spans="1:23" ht="15.75" hidden="1"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row>
    <row r="154" spans="1:23" ht="15.75" hidden="1"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row>
    <row r="155" spans="1:23" ht="15.75" hidden="1"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row>
    <row r="156" spans="1:23" ht="15.75" hidden="1"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row>
    <row r="157" spans="1:23" ht="15.75" hidden="1"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row>
    <row r="158" spans="1:23" ht="15.75" hidden="1"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row>
    <row r="159" spans="1:23" ht="15.75" hidden="1"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row>
    <row r="160" spans="1:23" ht="15.75" hidden="1"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row>
    <row r="161" spans="1:23" ht="15.75" hidden="1"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row>
    <row r="162" spans="1:23" ht="15.75" hidden="1"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row>
    <row r="163" spans="1:23" ht="15.75" hidden="1"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row>
    <row r="164" spans="1:23" ht="15.75" hidden="1"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row>
    <row r="165" spans="1:23" ht="15.75" hidden="1"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row>
    <row r="166" spans="1:23" ht="15.75" hidden="1"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row>
    <row r="167" spans="1:23" ht="15.75" hidden="1"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row>
    <row r="168" spans="1:23" ht="15.75" hidden="1"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row>
    <row r="169" spans="1:23" ht="15.75" hidden="1"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row>
    <row r="170" spans="1:23" ht="15.75" hidden="1"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row>
    <row r="171" spans="1:23" ht="15.75" hidden="1"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row>
    <row r="172" spans="1:23" ht="15.75" hidden="1"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row>
    <row r="173" spans="1:23" ht="15.75" hidden="1"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row>
    <row r="174" spans="1:23" ht="15.75" hidden="1"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row>
    <row r="175" spans="1:23" ht="15.75" hidden="1"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row>
    <row r="176" spans="1:23" ht="15.75" hidden="1"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row>
    <row r="177" spans="1:23" ht="15.75" hidden="1"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row>
    <row r="178" spans="1:23" ht="15.75" hidden="1"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row>
    <row r="179" spans="1:23" ht="15.75" hidden="1"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row>
    <row r="180" spans="1:23" ht="15.75" hidden="1"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row>
    <row r="181" spans="1:23" ht="15.75" hidden="1"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row>
    <row r="182" spans="1:23" ht="15.75" hidden="1"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row>
    <row r="183" spans="1:23" ht="15.75" hidden="1"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row>
    <row r="184" spans="1:23" ht="15.75" hidden="1"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row>
    <row r="185" spans="1:23" ht="15.75" hidden="1"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row>
    <row r="186" spans="1:23" ht="15.75" hidden="1"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row>
    <row r="187" spans="1:23" ht="15.75" hidden="1"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row>
    <row r="188" spans="1:23" ht="15.75" hidden="1"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row>
    <row r="189" spans="1:23" ht="15.75" hidden="1"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row>
    <row r="190" spans="1:23" ht="15.75" hidden="1"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row>
    <row r="191" spans="1:23" ht="15.75" hidden="1"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row>
    <row r="192" spans="1:23" ht="15.75" hidden="1"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row>
    <row r="193" spans="1:23" ht="15.75" hidden="1"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row>
    <row r="194" spans="1:23" ht="15.75" hidden="1"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row>
    <row r="195" spans="1:23" ht="15.75" hidden="1"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row>
    <row r="196" spans="1:23" ht="15.75" hidden="1"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row>
    <row r="197" spans="1:23" ht="15.75" hidden="1"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row>
    <row r="198" spans="1:23" ht="15.75" hidden="1"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row>
    <row r="199" spans="1:23" ht="15.75" hidden="1"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row>
    <row r="200" spans="1:23" ht="15.75" hidden="1"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row>
    <row r="201" spans="1:23" ht="15.75" hidden="1"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row>
    <row r="202" spans="1:23" ht="15.75" hidden="1"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row>
    <row r="203" spans="1:23" ht="15.75" hidden="1"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row>
    <row r="204" spans="1:23" ht="15.75" hidden="1"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row>
    <row r="205" spans="1:23" ht="15.75" hidden="1"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row>
    <row r="206" spans="1:23" ht="15.75" hidden="1"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row>
    <row r="207" spans="1:23" ht="15.75" hidden="1"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row>
    <row r="208" spans="1:23" ht="15.75" hidden="1"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row>
    <row r="209" spans="1:23" ht="15.75" hidden="1"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row>
    <row r="210" spans="1:23" ht="15.75" hidden="1"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row>
    <row r="211" spans="1:23" ht="15.75" hidden="1"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row>
    <row r="212" spans="1:23" ht="15.75" hidden="1"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row>
    <row r="213" spans="1:23" ht="15.75" hidden="1"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row>
    <row r="214" spans="1:23" ht="15.75" hidden="1"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row>
    <row r="215" spans="1:23" ht="15.75" hidden="1"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row>
    <row r="216" spans="1:23" ht="15.75" hidden="1"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row>
    <row r="217" spans="1:23" ht="15.75" hidden="1"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row>
    <row r="218" spans="1:23" ht="15.75" hidden="1"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row>
    <row r="219" spans="1:23" ht="15.75" hidden="1"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row>
    <row r="220" spans="1:23" ht="15.75" hidden="1"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row>
    <row r="221" spans="1:23" ht="15.75" hidden="1"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row>
    <row r="222" spans="1:23" ht="15.75" hidden="1"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row>
    <row r="223" spans="1:23" ht="15.75" hidden="1"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row>
    <row r="224" spans="1:23" ht="15.75" hidden="1"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row>
    <row r="225" spans="1:23" ht="15.75" hidden="1"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row>
    <row r="226" spans="1:23" ht="15.75" hidden="1"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row>
    <row r="227" spans="1:23" ht="15.75" hidden="1"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row>
    <row r="228" spans="1:23" ht="15.75" hidden="1"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row>
    <row r="229" spans="1:23" ht="15.75" hidden="1"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row>
    <row r="230" spans="1:23" ht="15.75" hidden="1"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row>
    <row r="231" spans="1:23" ht="15.75" hidden="1"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row>
    <row r="232" spans="1:23" ht="15.75" hidden="1"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row>
    <row r="233" spans="1:23" ht="15.75" hidden="1"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row>
    <row r="234" spans="1:23" ht="15.75" hidden="1"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row>
    <row r="235" spans="1:23" ht="15.75" hidden="1"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row>
    <row r="236" spans="1:23" ht="15.75" hidden="1"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row>
    <row r="237" spans="1:23" ht="15.75" hidden="1"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row>
    <row r="238" spans="1:23" ht="15.75" hidden="1"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row>
    <row r="239" spans="1:23" ht="15.75" hidden="1"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row>
    <row r="240" spans="1:23" ht="15.75" hidden="1"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row>
    <row r="241" spans="1:23" ht="15.75" hidden="1"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row>
    <row r="242" spans="1:23" ht="15.75" hidden="1"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row>
    <row r="243" spans="1:23" ht="15.75" hidden="1"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row>
    <row r="244" spans="1:23" ht="15.75" hidden="1"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row>
    <row r="245" spans="1:23" ht="15.75" hidden="1"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row>
    <row r="246" spans="1:23" ht="15.75" hidden="1"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row>
    <row r="247" spans="1:23" ht="15.75" hidden="1"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row>
    <row r="248" spans="1:23" ht="15.75" hidden="1"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row>
    <row r="249" spans="1:23" ht="15.75" hidden="1"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row>
    <row r="250" spans="1:23" ht="15.75" hidden="1"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row>
    <row r="251" spans="1:23" ht="15.75" hidden="1"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row>
    <row r="252" spans="1:23" ht="15.75" hidden="1"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row>
    <row r="253" spans="1:23" ht="15.75" hidden="1"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row>
    <row r="254" spans="1:23" ht="15.75" hidden="1"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row>
    <row r="255" spans="1:23" ht="15.75" hidden="1"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row>
    <row r="256" spans="1:23" ht="15.75" hidden="1"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row>
    <row r="257" spans="1:23" ht="15.75" hidden="1"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row>
    <row r="258" spans="1:23" ht="15.75" hidden="1"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row>
    <row r="259" spans="1:23" ht="15.75" hidden="1"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row>
    <row r="260" spans="1:23" ht="15.75" hidden="1"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row>
    <row r="261" spans="1:23" ht="15.75" hidden="1"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row>
    <row r="262" spans="1:23" ht="15.75" hidden="1"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row>
    <row r="263" spans="1:23" ht="15.75" hidden="1"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row>
    <row r="264" spans="1:23" ht="15.75" hidden="1"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row>
    <row r="265" spans="1:23" ht="15.75" hidden="1"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row>
    <row r="266" spans="1:23" ht="15.75" hidden="1"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row>
    <row r="267" spans="1:23" ht="15.75" hidden="1"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row>
    <row r="268" spans="1:23" ht="15.75" hidden="1"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row>
    <row r="269" spans="1:23" ht="15.75" hidden="1"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row>
    <row r="270" spans="1:23" ht="15.75" hidden="1"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row>
    <row r="271" spans="1:23" ht="15.75" hidden="1"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row>
    <row r="272" spans="1:23" ht="15.75" hidden="1"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row>
    <row r="273" spans="1:23" ht="15.75" hidden="1"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row>
    <row r="274" spans="1:23" ht="15.75" hidden="1"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row>
    <row r="275" spans="1:23" ht="15.75" hidden="1"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row>
    <row r="276" spans="1:23" ht="15.75" hidden="1"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row>
    <row r="277" spans="1:23" ht="15.75" hidden="1"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row>
    <row r="278" spans="1:23" ht="15.75" hidden="1"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row>
    <row r="279" spans="1:23" ht="15.75" hidden="1"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row>
    <row r="280" spans="1:23" ht="15.75" hidden="1"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row>
    <row r="281" spans="1:23" ht="15.75" hidden="1"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row>
    <row r="282" spans="1:23" ht="15.75" hidden="1"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row>
    <row r="283" spans="1:23" ht="15.75" hidden="1"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row>
    <row r="284" spans="1:23" ht="15.75" hidden="1"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row>
    <row r="285" spans="1:23" ht="15.75" hidden="1"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row>
    <row r="286" spans="1:23" ht="15.75" hidden="1"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row>
    <row r="287" spans="1:23" ht="15.75" hidden="1"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row>
    <row r="288" spans="1:23" ht="15.75" hidden="1"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row>
    <row r="289" spans="1:23" ht="15.75" hidden="1"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row>
    <row r="290" spans="1:23" ht="15.75" hidden="1"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row>
    <row r="291" spans="1:23" ht="15.75" hidden="1"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row>
    <row r="292" spans="1:23" ht="15.75" hidden="1"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row>
    <row r="293" spans="1:23" ht="15.75" hidden="1"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row>
    <row r="294" spans="1:23" ht="15.75" hidden="1"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row>
    <row r="295" spans="1:23" ht="15.75" hidden="1"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row>
    <row r="296" spans="1:23" ht="15.75" hidden="1"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row>
    <row r="297" spans="1:23" ht="15.75" hidden="1"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row>
    <row r="298" spans="1:23" ht="15.75" hidden="1"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row>
    <row r="299" spans="1:23" ht="15.75" hidden="1"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row>
    <row r="300" spans="1:23" ht="15.75" hidden="1"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row>
    <row r="301" spans="1:23" ht="15.75" hidden="1"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row>
    <row r="302" spans="1:23" ht="15.75" hidden="1"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row>
    <row r="303" spans="1:23" ht="15.75" hidden="1"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row>
    <row r="304" spans="1:23" ht="15.75" hidden="1"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row>
    <row r="305" spans="1:23" ht="15.75" hidden="1"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row>
    <row r="306" spans="1:23" ht="15.75" hidden="1"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row>
    <row r="307" spans="1:23" ht="15.75" hidden="1"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row>
    <row r="308" spans="1:23" ht="15.75" hidden="1"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row>
    <row r="309" spans="1:23" ht="15.75" hidden="1"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row>
    <row r="310" spans="1:23" ht="15.75" hidden="1"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row>
    <row r="311" spans="1:23" ht="15.75" hidden="1"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row>
    <row r="312" spans="1:23" ht="15.75" hidden="1"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row>
    <row r="313" spans="1:23" ht="15.75" hidden="1"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row>
    <row r="314" spans="1:23" ht="15.75" hidden="1"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row>
    <row r="315" spans="1:23" ht="15.75" hidden="1"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row>
    <row r="316" spans="1:23" ht="15.75" hidden="1"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row>
    <row r="317" spans="1:23" ht="15.75" hidden="1"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row>
    <row r="318" spans="1:23" ht="15.75" hidden="1"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row>
    <row r="319" spans="1:23" ht="15.75" hidden="1"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row>
    <row r="320" spans="1:23" ht="15.75" hidden="1"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row>
    <row r="321" spans="1:23" ht="15.75" hidden="1"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row>
    <row r="322" spans="1:23" ht="15.75" hidden="1"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row>
    <row r="323" spans="1:23" ht="15.75" hidden="1"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row>
    <row r="324" spans="1:23" ht="15.75" hidden="1"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row>
    <row r="325" spans="1:23" ht="15.75" hidden="1"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row>
    <row r="326" spans="1:23" ht="15.75" hidden="1"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row>
    <row r="327" spans="1:23" ht="15.75" hidden="1"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row>
    <row r="328" spans="1:23" ht="15.75" hidden="1"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row>
    <row r="329" spans="1:23" ht="15.75" hidden="1"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row>
    <row r="330" spans="1:23" ht="15.75" hidden="1"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row>
    <row r="331" spans="1:23" ht="15.75" hidden="1"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row>
    <row r="332" spans="1:23" ht="15.75" hidden="1"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row>
    <row r="333" spans="1:23" ht="15.75" hidden="1"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row>
    <row r="334" spans="1:23" ht="15.75" hidden="1"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row>
    <row r="335" spans="1:23" ht="15.75" hidden="1"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row>
    <row r="336" spans="1:23" ht="15.75" hidden="1"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row>
    <row r="337" spans="1:23" ht="15.75" hidden="1"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row>
    <row r="338" spans="1:23" ht="15.75" hidden="1"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row>
    <row r="339" spans="1:23" ht="15.75" hidden="1"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row>
    <row r="340" spans="1:23" ht="15.75" hidden="1"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row>
    <row r="341" spans="1:23" ht="15.75" hidden="1"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row>
    <row r="342" spans="1:23" ht="15.75" hidden="1"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row>
    <row r="343" spans="1:23" ht="15.75" hidden="1"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row>
    <row r="344" spans="1:23" ht="15.75" hidden="1"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row>
    <row r="345" spans="1:23" ht="15.75" hidden="1"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row>
    <row r="346" spans="1:23" ht="15.75" hidden="1"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row>
    <row r="347" spans="1:23" ht="15.75" hidden="1"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row>
    <row r="348" spans="1:23" ht="15.75" hidden="1"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row>
    <row r="349" spans="1:23" ht="15.75" hidden="1"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row>
    <row r="350" spans="1:23" ht="15.75" hidden="1"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row>
    <row r="351" spans="1:23" ht="15.75" hidden="1"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row>
    <row r="352" spans="1:23" ht="15.75" hidden="1"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row>
    <row r="353" spans="1:23" ht="15.75" hidden="1"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row>
    <row r="354" spans="1:23" ht="15.75" hidden="1"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row>
    <row r="355" spans="1:23" ht="15.75" hidden="1"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row>
    <row r="356" spans="1:23" ht="15.75" hidden="1"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row>
    <row r="357" spans="1:23" ht="15.75" hidden="1"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row>
    <row r="358" spans="1:23" ht="15.75" hidden="1"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row>
    <row r="359" spans="1:23" ht="15.75" hidden="1"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row>
    <row r="360" spans="1:23" ht="15.75" hidden="1"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row>
    <row r="361" spans="1:23" ht="15.75" hidden="1"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row>
    <row r="362" spans="1:23" ht="15.75" hidden="1"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row>
    <row r="363" spans="1:23" ht="15.75" hidden="1"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row>
    <row r="364" spans="1:23" ht="15.75" hidden="1"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row>
    <row r="365" spans="1:23" ht="15.75" hidden="1"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row>
    <row r="366" spans="1:23" ht="15.75" hidden="1"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row>
    <row r="367" spans="1:23" ht="15.75" hidden="1"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row>
    <row r="368" spans="1:23" ht="15.75" hidden="1"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row>
    <row r="369" spans="1:23" ht="15.75" hidden="1"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row>
    <row r="370" spans="1:23" ht="15.75" hidden="1"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row>
    <row r="371" spans="1:23" ht="15.75" hidden="1"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row>
    <row r="372" spans="1:23" ht="15.75" hidden="1"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row>
    <row r="373" spans="1:23" ht="15.75" hidden="1"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row>
    <row r="374" spans="1:23" ht="15.75" hidden="1"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row>
    <row r="375" spans="1:23" ht="15.75" hidden="1"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row>
    <row r="376" spans="1:23" ht="15.75" hidden="1"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row>
    <row r="377" spans="1:23" ht="15.75" hidden="1"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row>
    <row r="378" spans="1:23" ht="15.75" hidden="1"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row>
    <row r="379" spans="1:23" ht="15.75" hidden="1"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row>
    <row r="380" spans="1:23" ht="15.75" hidden="1"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row>
    <row r="381" spans="1:23" ht="15.75" hidden="1"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row>
    <row r="382" spans="1:23" ht="15.75" hidden="1"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row>
    <row r="383" spans="1:23" ht="15.75" hidden="1"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row>
    <row r="384" spans="1:23" ht="15.75" hidden="1"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row>
    <row r="385" spans="1:23" ht="15.75" hidden="1"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row>
    <row r="386" spans="1:23" ht="15.75" hidden="1"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row>
    <row r="387" spans="1:23" ht="15.75" hidden="1"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row>
    <row r="388" spans="1:23" ht="15.75" hidden="1"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row>
    <row r="389" spans="1:23" ht="15.75" hidden="1"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row>
    <row r="390" spans="1:23" ht="15.75" hidden="1"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row>
    <row r="391" spans="1:23" ht="15.75" hidden="1"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row>
    <row r="392" spans="1:23" ht="15.75" hidden="1"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row>
    <row r="393" spans="1:23" ht="15.75" hidden="1"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row>
    <row r="394" spans="1:23" ht="15.75" hidden="1"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row>
    <row r="395" spans="1:23" ht="15.75" hidden="1"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row>
    <row r="396" spans="1:23" ht="15.75" hidden="1"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row>
    <row r="397" spans="1:23" ht="15.75" hidden="1"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row>
    <row r="398" spans="1:23" ht="15.75" hidden="1"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row>
    <row r="399" spans="1:23" ht="15.75" hidden="1"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row>
    <row r="400" spans="1:23" ht="15.75" hidden="1"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row>
    <row r="401" spans="1:23" ht="15.75" hidden="1"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row>
    <row r="402" spans="1:23" ht="15.75" hidden="1"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row>
    <row r="403" spans="1:23" ht="15.75" hidden="1"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row>
    <row r="404" spans="1:23" ht="15.75" hidden="1"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row>
    <row r="405" spans="1:23" ht="15.75" hidden="1"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row>
    <row r="406" spans="1:23" ht="15.75" hidden="1"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row>
    <row r="407" spans="1:23" ht="15.75" hidden="1"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row>
    <row r="408" spans="1:23" ht="15.75" hidden="1"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row>
    <row r="409" spans="1:23" ht="15.75" hidden="1"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row>
    <row r="410" spans="1:23" ht="15.75" hidden="1"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row>
    <row r="411" spans="1:23" ht="15.75" hidden="1"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row>
    <row r="412" spans="1:23" ht="15.75" hidden="1"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row>
    <row r="413" spans="1:23" ht="15.75" hidden="1"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row>
    <row r="414" spans="1:23" ht="15.75" hidden="1"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row>
    <row r="415" spans="1:23" ht="15.75" hidden="1"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row>
    <row r="416" spans="1:23" ht="15.75" hidden="1"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row>
    <row r="417" spans="1:23" ht="15.75" hidden="1"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row>
    <row r="418" spans="1:23" ht="15.75" hidden="1"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row>
    <row r="419" spans="1:23" ht="15.75" hidden="1"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row>
    <row r="420" spans="1:23" ht="15.75" hidden="1"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row>
    <row r="421" spans="1:23" ht="15.75" hidden="1"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row>
    <row r="422" spans="1:23" ht="15.75" hidden="1"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row>
    <row r="423" spans="1:23" ht="15.75" hidden="1"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row>
    <row r="424" spans="1:23" ht="15.75" hidden="1"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row>
    <row r="425" spans="1:23" ht="15.75" hidden="1"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row>
    <row r="426" spans="1:23" ht="15.75" hidden="1"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row>
    <row r="427" spans="1:23" ht="15.75" hidden="1"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row>
    <row r="428" spans="1:23" ht="15.75" hidden="1"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row>
    <row r="429" spans="1:23" ht="15.75" hidden="1"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row>
    <row r="430" spans="1:23" ht="15.75" hidden="1"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row>
    <row r="431" spans="1:23" ht="15.75" hidden="1"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row>
    <row r="432" spans="1:23" ht="15.75" hidden="1"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row>
    <row r="433" spans="1:23" ht="15.75" hidden="1"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row>
    <row r="434" spans="1:23" ht="15.75" hidden="1"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row>
    <row r="435" spans="1:23" ht="15.75" hidden="1"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row>
    <row r="436" spans="1:23" ht="15.75" hidden="1"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row>
    <row r="437" spans="1:23" ht="15.75" hidden="1"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row>
    <row r="438" spans="1:23" ht="15.75" hidden="1"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row>
    <row r="439" spans="1:23" ht="15.75" hidden="1"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row>
    <row r="440" spans="1:23" ht="15.75" hidden="1"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row>
    <row r="441" spans="1:23" ht="15.75" hidden="1"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row>
    <row r="442" spans="1:23" ht="15.75" hidden="1"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row>
    <row r="443" spans="1:23" ht="15.75" hidden="1"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row>
    <row r="444" spans="1:23" ht="15.75" hidden="1"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row>
    <row r="445" spans="1:23" ht="15.75" hidden="1"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row>
    <row r="446" spans="1:23" ht="15.75" hidden="1"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row>
    <row r="447" spans="1:23" ht="15.75" hidden="1"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row>
    <row r="448" spans="1:23" ht="15.75" hidden="1"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row>
    <row r="449" spans="1:23" ht="15.75" hidden="1"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row>
    <row r="450" spans="1:23" ht="15.75" hidden="1"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row>
    <row r="451" spans="1:23" ht="15.75" hidden="1"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row>
    <row r="452" spans="1:23" ht="15.75" hidden="1"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row>
    <row r="453" spans="1:23" ht="15.75" hidden="1"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row>
    <row r="454" spans="1:23" ht="15.75" hidden="1"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row>
    <row r="455" spans="1:23" ht="15.75" hidden="1"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row>
    <row r="456" spans="1:23" ht="15.75" hidden="1"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row>
    <row r="457" spans="1:23" ht="15.75" hidden="1"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row>
    <row r="458" spans="1:23" ht="15.75" hidden="1"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row>
    <row r="459" spans="1:23" ht="15.75" hidden="1"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row>
    <row r="460" spans="1:23" ht="15.75" hidden="1"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row>
    <row r="461" spans="1:23" ht="15.75" hidden="1"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row>
    <row r="462" spans="1:23" ht="15.75" hidden="1"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row>
    <row r="463" spans="1:23" ht="15.75" hidden="1"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row>
    <row r="464" spans="1:23" ht="15.75" hidden="1"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row>
    <row r="465" spans="1:23" ht="15.75" hidden="1"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row>
    <row r="466" spans="1:23" ht="15.75" hidden="1"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row>
    <row r="467" spans="1:23" ht="15.75" hidden="1"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row>
    <row r="468" spans="1:23" ht="15.75" hidden="1"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row>
    <row r="469" spans="1:23" ht="15.75" hidden="1"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row>
    <row r="470" spans="1:23" ht="15.75" hidden="1"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row>
    <row r="471" spans="1:23" ht="15.75" hidden="1"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row>
    <row r="472" spans="1:23" ht="15.75" hidden="1"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row>
    <row r="473" spans="1:23" ht="15.75" hidden="1"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row>
    <row r="474" spans="1:23" ht="15.75" hidden="1"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row>
    <row r="475" spans="1:23" ht="15.75" hidden="1"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row>
    <row r="476" spans="1:23" ht="15.75" hidden="1"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row>
    <row r="477" spans="1:23" ht="15.75" hidden="1"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row>
    <row r="478" spans="1:23" ht="15.75" hidden="1"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row>
    <row r="479" spans="1:23" ht="15.75" hidden="1"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row>
    <row r="480" spans="1:23" ht="15.75" hidden="1"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row>
    <row r="481" spans="1:23" ht="15.75" hidden="1"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row>
    <row r="482" spans="1:23" ht="15.75" hidden="1"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row>
    <row r="483" spans="1:23" ht="15.75" hidden="1"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row>
    <row r="484" spans="1:23" ht="15.75" hidden="1"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row>
    <row r="485" spans="1:23" ht="15.75" hidden="1"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row>
    <row r="486" spans="1:23" ht="15.75" hidden="1"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row>
    <row r="487" spans="1:23" ht="15.75" hidden="1"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row>
    <row r="488" spans="1:23" ht="15.75" hidden="1"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row>
    <row r="489" spans="1:23" ht="15.75" hidden="1"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row>
    <row r="490" spans="1:23" ht="15.75" hidden="1"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row>
    <row r="491" spans="1:23" ht="15.75" hidden="1"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row>
    <row r="492" spans="1:23" ht="15.75" hidden="1"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row>
    <row r="493" spans="1:23" ht="15.75" hidden="1"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row>
    <row r="494" spans="1:23" ht="15.75" hidden="1"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row>
    <row r="495" spans="1:23" ht="15.75" hidden="1"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row>
    <row r="496" spans="1:23" ht="15.75" hidden="1"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row>
    <row r="497" spans="1:23" ht="15.75" hidden="1"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row>
    <row r="498" spans="1:23" ht="15.75" hidden="1"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row>
    <row r="499" spans="1:23" ht="15.75" hidden="1"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row>
    <row r="500" spans="1:23" ht="15.75" hidden="1"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row>
    <row r="501" spans="1:23" ht="15.75" hidden="1"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row>
    <row r="502" spans="1:23" ht="15.75" hidden="1"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row>
    <row r="503" spans="1:23" ht="15.75" hidden="1"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row>
    <row r="504" spans="1:23" ht="15.75" hidden="1"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row>
    <row r="505" spans="1:23" ht="15.75" hidden="1"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row>
    <row r="506" spans="1:23" ht="15.75" hidden="1"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row>
    <row r="507" spans="1:23" ht="15.75" hidden="1"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row>
    <row r="508" spans="1:23" ht="15.75" hidden="1"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row>
    <row r="509" spans="1:23" ht="15.75" hidden="1"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row>
    <row r="510" spans="1:23" ht="15.75" hidden="1"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row>
    <row r="511" spans="1:23" ht="15.75" hidden="1"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row>
    <row r="512" spans="1:23" ht="15.75" hidden="1"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row>
    <row r="513" spans="1:23" ht="15.75" hidden="1"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row>
    <row r="514" spans="1:23" ht="15.75" hidden="1"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row>
    <row r="515" spans="1:23" ht="15.75" hidden="1"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row>
    <row r="516" spans="1:23" ht="15.75" hidden="1"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row>
    <row r="517" spans="1:23" ht="15.75" hidden="1"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row>
    <row r="518" spans="1:23" ht="15.75" hidden="1"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row>
    <row r="519" spans="1:23" ht="15.75" hidden="1"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row>
    <row r="520" spans="1:23" ht="15.75" hidden="1"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row>
    <row r="521" spans="1:23" ht="15.75" hidden="1"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row>
    <row r="522" spans="1:23" ht="15.75" hidden="1"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row>
    <row r="523" spans="1:23" ht="15.75" hidden="1"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row>
    <row r="524" spans="1:23" ht="15.75" hidden="1"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row>
    <row r="525" spans="1:23" ht="15.75" hidden="1"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row>
    <row r="526" spans="1:23" ht="15.75" hidden="1"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row>
    <row r="527" spans="1:23" ht="15.75" hidden="1"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row>
    <row r="528" spans="1:23" ht="15.75" hidden="1"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row>
    <row r="529" spans="1:23" ht="15.75" hidden="1"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row>
    <row r="530" spans="1:23" ht="15.75" hidden="1"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row>
    <row r="531" spans="1:23" ht="15.75" hidden="1"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row>
    <row r="532" spans="1:23" ht="15.75" hidden="1"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row>
    <row r="533" spans="1:23" ht="15.75" hidden="1"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row>
    <row r="534" spans="1:23" ht="15.75" hidden="1"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row>
    <row r="535" spans="1:23" ht="15.75" hidden="1"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row>
    <row r="536" spans="1:23" ht="15.75" hidden="1"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row>
    <row r="537" spans="1:23" ht="15.75" hidden="1"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row>
    <row r="538" spans="1:23" ht="15.75" hidden="1"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row>
    <row r="539" spans="1:23" ht="15.75" hidden="1"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row>
    <row r="540" spans="1:23" ht="15.75" hidden="1"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row>
    <row r="541" spans="1:23" ht="15.75" hidden="1"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row>
    <row r="542" spans="1:23" ht="15.75" hidden="1"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row>
    <row r="543" spans="1:23" ht="15.75" hidden="1"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row>
    <row r="544" spans="1:23" ht="15.75" hidden="1"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row>
    <row r="545" spans="1:23" ht="15.75" hidden="1"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row>
    <row r="546" spans="1:23" ht="15.75" hidden="1"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row>
    <row r="547" spans="1:23" ht="15.75" hidden="1"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row>
    <row r="548" spans="1:23" ht="15.75" hidden="1"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row>
    <row r="549" spans="1:23" ht="15.75" hidden="1"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row>
    <row r="550" spans="1:23" ht="15.75" hidden="1"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row>
    <row r="551" spans="1:23" ht="15.75" hidden="1"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row>
    <row r="552" spans="1:23" ht="15.75" hidden="1"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row>
    <row r="553" spans="1:23" ht="15.75" hidden="1"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row>
    <row r="554" spans="1:23" ht="15.75" hidden="1"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row>
    <row r="555" spans="1:23" ht="15.75" hidden="1"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row>
    <row r="556" spans="1:23" ht="15.75" hidden="1"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row>
    <row r="557" spans="1:23" ht="15.75" hidden="1"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row>
    <row r="558" spans="1:23" ht="15.75" hidden="1"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row>
    <row r="559" spans="1:23" ht="15.75" hidden="1"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row>
    <row r="560" spans="1:23" ht="15.75" hidden="1"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row>
    <row r="561" spans="1:23" ht="15.75" hidden="1"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row>
    <row r="562" spans="1:23" ht="15.75" hidden="1"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row>
    <row r="563" spans="1:23" ht="15.75" hidden="1"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row>
    <row r="564" spans="1:23" ht="15.75" hidden="1"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row>
    <row r="565" spans="1:23" ht="15.75" hidden="1"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row>
    <row r="566" spans="1:23" ht="15.75" hidden="1"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row>
    <row r="567" spans="1:23" ht="15.75" hidden="1"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row>
    <row r="568" spans="1:23" ht="15.75" hidden="1"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row>
    <row r="569" spans="1:23" ht="15.75" hidden="1"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row>
    <row r="570" spans="1:23" ht="15.75" hidden="1"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row>
    <row r="571" spans="1:23" ht="15.75" hidden="1"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row>
    <row r="572" spans="1:23" ht="15.75" hidden="1"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row>
    <row r="573" spans="1:23" ht="15.75" hidden="1"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row>
    <row r="574" spans="1:23" ht="15.75" hidden="1"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row>
    <row r="575" spans="1:23" ht="15.75" hidden="1"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row>
    <row r="576" spans="1:23" ht="15.75" hidden="1"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row>
    <row r="577" spans="1:23" ht="15.75" hidden="1"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row>
    <row r="578" spans="1:23" ht="15.75" hidden="1"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row>
    <row r="579" spans="1:23" ht="15.75" hidden="1"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row>
    <row r="580" spans="1:23" ht="15.75" hidden="1"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row>
    <row r="581" spans="1:23" ht="15.75" hidden="1"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row>
    <row r="582" spans="1:23" ht="15.75" hidden="1"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row>
    <row r="583" spans="1:23" ht="15.75" hidden="1"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row>
    <row r="584" spans="1:23" ht="15.75" hidden="1"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row>
    <row r="585" spans="1:23" ht="15.75" hidden="1"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row>
    <row r="586" spans="1:23" ht="15.75" hidden="1"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row>
    <row r="587" spans="1:23" ht="15.75" hidden="1"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row>
    <row r="588" spans="1:23" ht="15.75" hidden="1"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row>
    <row r="589" spans="1:23" ht="15.75" hidden="1"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row>
    <row r="590" spans="1:23" ht="15.75" hidden="1"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row>
    <row r="591" spans="1:23" ht="15.75" hidden="1"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row>
    <row r="592" spans="1:23" ht="15.75" hidden="1"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row>
    <row r="593" spans="1:23" ht="15.75" hidden="1"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row>
    <row r="594" spans="1:23" ht="15.75" hidden="1"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row>
    <row r="595" spans="1:23" ht="15.75" hidden="1"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row>
    <row r="596" spans="1:23" ht="15.75" hidden="1"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row>
    <row r="597" spans="1:23" ht="15.75" hidden="1"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row>
    <row r="598" spans="1:23" ht="15.75" hidden="1"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row>
    <row r="599" spans="1:23" ht="15.75" hidden="1"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row>
    <row r="600" spans="1:23" ht="15.75" hidden="1"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row>
    <row r="601" spans="1:23" ht="15.75" hidden="1"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row>
    <row r="602" spans="1:23" ht="15.75" hidden="1"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row>
    <row r="603" spans="1:23" ht="15.75" hidden="1"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row>
    <row r="604" spans="1:23" ht="15.75" hidden="1"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row>
    <row r="605" spans="1:23" ht="15.75" hidden="1"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row>
    <row r="606" spans="1:23" ht="15.75" hidden="1"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row>
    <row r="607" spans="1:23" ht="15.75" hidden="1"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row>
    <row r="608" spans="1:23" ht="15.75" hidden="1"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row>
    <row r="609" spans="1:23" ht="15.75" hidden="1"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row>
    <row r="610" spans="1:23" ht="15.75" hidden="1"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row>
    <row r="611" spans="1:23" ht="15.75" hidden="1"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row>
    <row r="612" spans="1:23" ht="15.75" hidden="1"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row>
    <row r="613" spans="1:23" ht="15.75" hidden="1"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row>
    <row r="614" spans="1:23" ht="15.75" hidden="1"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row>
    <row r="615" spans="1:23" ht="15.75" hidden="1"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row>
    <row r="616" spans="1:23" ht="15.75" hidden="1"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row>
    <row r="617" spans="1:23" ht="15.75" hidden="1"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row>
    <row r="618" spans="1:23" ht="15.75" hidden="1"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row>
    <row r="619" spans="1:23" ht="15.75" hidden="1"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row>
    <row r="620" spans="1:23" ht="15.75" hidden="1"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row>
    <row r="621" spans="1:23" ht="15.75" hidden="1"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row>
    <row r="622" spans="1:23" ht="15.75" hidden="1"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row>
    <row r="623" spans="1:23" ht="15.75" hidden="1"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row>
    <row r="624" spans="1:23" ht="15.75" hidden="1"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row>
    <row r="625" spans="1:23" ht="15.75" hidden="1"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row>
    <row r="626" spans="1:23" ht="15.75" hidden="1"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row>
    <row r="627" spans="1:23" ht="15.75" hidden="1"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row>
    <row r="628" spans="1:23" ht="15.75" hidden="1"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row>
    <row r="629" spans="1:23" ht="15.75" hidden="1"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row>
    <row r="630" spans="1:23" ht="15.75" hidden="1"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row>
    <row r="631" spans="1:23" ht="15.75" hidden="1"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row>
    <row r="632" spans="1:23" ht="15.75" hidden="1"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row>
    <row r="633" spans="1:23" ht="15.75" hidden="1"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row>
    <row r="634" spans="1:23" ht="15.75" hidden="1"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row>
    <row r="635" spans="1:23" ht="15.75" hidden="1"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row>
    <row r="636" spans="1:23" ht="15.75" hidden="1"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row>
    <row r="637" spans="1:23" ht="15.75" hidden="1"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row>
    <row r="638" spans="1:23" ht="15.75" hidden="1"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row>
    <row r="639" spans="1:23" ht="15.75" hidden="1"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row>
    <row r="640" spans="1:23" ht="15.75" hidden="1"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row>
    <row r="641" spans="1:23" ht="15.75" hidden="1"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row>
    <row r="642" spans="1:23" ht="15.75" hidden="1"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row>
    <row r="643" spans="1:23" ht="15.75" hidden="1"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row>
    <row r="644" spans="1:23" ht="15.75" hidden="1"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row>
    <row r="645" spans="1:23" ht="15.75" hidden="1"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row>
    <row r="646" spans="1:23" ht="15.75" hidden="1"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row>
    <row r="647" spans="1:23" ht="15.75" hidden="1"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row>
    <row r="648" spans="1:23" ht="15.75" hidden="1"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row>
    <row r="649" spans="1:23" ht="15.75" hidden="1"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row>
    <row r="650" spans="1:23" ht="15.75" hidden="1"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row>
    <row r="651" spans="1:23" ht="15.75" hidden="1"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row>
    <row r="652" spans="1:23" ht="15.75" hidden="1"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row>
    <row r="653" spans="1:23" ht="15.75" hidden="1"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row>
    <row r="654" spans="1:23" ht="15.75" hidden="1"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row>
    <row r="655" spans="1:23" ht="15.75" hidden="1"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row>
    <row r="656" spans="1:23" ht="15.75" hidden="1"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row>
    <row r="657" spans="1:23" ht="15.75" hidden="1"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row>
    <row r="658" spans="1:23" ht="15.75" hidden="1"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row>
    <row r="659" spans="1:23" ht="15.75" hidden="1"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row>
    <row r="660" spans="1:23" ht="15.75" hidden="1"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row>
    <row r="661" spans="1:23" ht="15.75" hidden="1"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row>
    <row r="662" spans="1:23" ht="15.75" hidden="1"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row>
    <row r="663" spans="1:23" ht="15.75" hidden="1"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row>
    <row r="664" spans="1:23" ht="15.75" hidden="1"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row>
    <row r="665" spans="1:23" ht="15.75" hidden="1"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row>
    <row r="666" spans="1:23" ht="15.75" hidden="1"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row>
    <row r="667" spans="1:23" ht="15.75" hidden="1"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row>
    <row r="668" spans="1:23" ht="15.75" hidden="1"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row>
    <row r="669" spans="1:23" ht="15.75" hidden="1"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row>
    <row r="670" spans="1:23" ht="15.75" hidden="1"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row>
    <row r="671" spans="1:23" ht="15.75" hidden="1"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row>
    <row r="672" spans="1:23" ht="15.75" hidden="1"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row>
    <row r="673" spans="1:23" ht="15.75" hidden="1"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row>
    <row r="674" spans="1:23" ht="15.75" hidden="1"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row>
    <row r="675" spans="1:23" ht="15.75" hidden="1"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row>
    <row r="676" spans="1:23" ht="15.75" hidden="1"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row>
    <row r="677" spans="1:23" ht="15.75" hidden="1"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row>
    <row r="678" spans="1:23" ht="15.75" hidden="1"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row>
    <row r="679" spans="1:23" ht="15.75" hidden="1"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row>
    <row r="680" spans="1:23" ht="15.75" hidden="1"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row>
    <row r="681" spans="1:23" ht="15.75" hidden="1"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row>
    <row r="682" spans="1:23" ht="15.75" hidden="1"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row>
    <row r="683" spans="1:23" ht="15.75" hidden="1"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row>
    <row r="684" spans="1:23" ht="15.75" hidden="1"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row>
    <row r="685" spans="1:23" ht="15.75" hidden="1"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row>
    <row r="686" spans="1:23" ht="15.75" hidden="1"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row>
    <row r="687" spans="1:23" ht="15.75" hidden="1"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row>
    <row r="688" spans="1:23" ht="15.75" hidden="1"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row>
    <row r="689" spans="1:23" ht="15.75" hidden="1"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row>
    <row r="690" spans="1:23" ht="15.75" hidden="1"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row>
    <row r="691" spans="1:23" ht="15.75" hidden="1"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row>
    <row r="692" spans="1:23" ht="15.75" hidden="1"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row>
    <row r="693" spans="1:23" ht="15.75" hidden="1"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row>
    <row r="694" spans="1:23" ht="15.75" hidden="1"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row>
    <row r="695" spans="1:23" ht="15.75" hidden="1"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row>
    <row r="696" spans="1:23" ht="15.75" hidden="1"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row>
    <row r="697" spans="1:23" ht="15.75" hidden="1"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row>
    <row r="698" spans="1:23" ht="15.75" hidden="1"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row>
    <row r="699" spans="1:23" ht="15.75" hidden="1"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row>
    <row r="700" spans="1:23" ht="15.75" hidden="1"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row>
    <row r="701" spans="1:23" ht="15.75" hidden="1"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row>
    <row r="702" spans="1:23" ht="15.75" hidden="1"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row>
    <row r="703" spans="1:23" ht="15.75" hidden="1"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row>
    <row r="704" spans="1:23" ht="15.75" hidden="1"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row>
    <row r="705" spans="1:23" ht="15.75" hidden="1"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row>
    <row r="706" spans="1:23" ht="15.75" hidden="1"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row>
    <row r="707" spans="1:23" ht="15.75" hidden="1"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row>
    <row r="708" spans="1:23" ht="15.75" hidden="1"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row>
    <row r="709" spans="1:23" ht="15.75" hidden="1"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row>
    <row r="710" spans="1:23" ht="15.75" hidden="1"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row>
    <row r="711" spans="1:23" ht="15.75" hidden="1"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row>
    <row r="712" spans="1:23" ht="15.75" hidden="1"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row>
    <row r="713" spans="1:23" ht="15.75" hidden="1"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row>
    <row r="714" spans="1:23" ht="15.75" hidden="1"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row>
    <row r="715" spans="1:23" ht="15.75" hidden="1"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row>
    <row r="716" spans="1:23" ht="15.75" hidden="1"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row>
    <row r="717" spans="1:23" ht="15.75" hidden="1"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row>
    <row r="718" spans="1:23" ht="15.75" hidden="1"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row>
    <row r="719" spans="1:23" ht="15.75" hidden="1"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row>
    <row r="720" spans="1:23" ht="15.75" hidden="1"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row>
    <row r="721" spans="1:23" ht="15.75" hidden="1"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row>
    <row r="722" spans="1:23" ht="15.75" hidden="1"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row>
    <row r="723" spans="1:23" ht="15.75" hidden="1"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row>
    <row r="724" spans="1:23" ht="15.75" hidden="1"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row>
    <row r="725" spans="1:23" ht="15.75" hidden="1"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row>
    <row r="726" spans="1:23" ht="15.75" hidden="1"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row>
    <row r="727" spans="1:23" ht="15.75" hidden="1"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row>
    <row r="728" spans="1:23" ht="15.75" hidden="1"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row>
    <row r="729" spans="1:23" ht="15.75" hidden="1"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row>
    <row r="730" spans="1:23" ht="15.75" hidden="1"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row>
    <row r="731" spans="1:23" ht="15.75" hidden="1"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row>
    <row r="732" spans="1:23" ht="15.75" hidden="1"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row>
    <row r="733" spans="1:23" ht="15.75" hidden="1"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row>
    <row r="734" spans="1:23" ht="15.75" hidden="1"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row>
    <row r="735" spans="1:23" ht="15.75" hidden="1"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row>
    <row r="736" spans="1:23" ht="15.75" hidden="1"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row>
    <row r="737" spans="1:23" ht="15.75" hidden="1"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row>
    <row r="738" spans="1:23" ht="15.75" hidden="1"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row>
    <row r="739" spans="1:23" ht="15.75" hidden="1"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row>
    <row r="740" spans="1:23" ht="15.75" hidden="1"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row>
    <row r="741" spans="1:23" ht="15.75" hidden="1"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row>
    <row r="742" spans="1:23" ht="15.75" hidden="1"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row>
    <row r="743" spans="1:23" ht="15.75" hidden="1"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row>
    <row r="744" spans="1:23" ht="15.75" hidden="1"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row>
    <row r="745" spans="1:23" ht="15.75" hidden="1"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row>
    <row r="746" spans="1:23" ht="15.75" hidden="1"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row>
    <row r="747" spans="1:23" ht="15.75" hidden="1"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row>
    <row r="748" spans="1:23" ht="15.75" hidden="1"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row>
    <row r="749" spans="1:23" ht="15.75" hidden="1"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row>
    <row r="750" spans="1:23" ht="15.75" hidden="1"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row>
    <row r="751" spans="1:23" ht="15.75" hidden="1"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row>
    <row r="752" spans="1:23" ht="15.75" hidden="1"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row>
    <row r="753" spans="1:23" ht="15.75" hidden="1"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row>
    <row r="754" spans="1:23" ht="15.75" hidden="1"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row>
    <row r="755" spans="1:23" ht="15.75" hidden="1"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row>
    <row r="756" spans="1:23" ht="15.75" hidden="1"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row>
    <row r="757" spans="1:23" ht="15.75" hidden="1"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row>
    <row r="758" spans="1:23" ht="15.75" hidden="1"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row>
    <row r="759" spans="1:23" ht="15.75" hidden="1"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row>
    <row r="760" spans="1:23" ht="15.75" hidden="1"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row>
    <row r="761" spans="1:23" ht="15.75" hidden="1"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row>
    <row r="762" spans="1:23" ht="15.75" hidden="1"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row>
    <row r="763" spans="1:23" ht="15.75" hidden="1"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row>
    <row r="764" spans="1:23" ht="15.75" hidden="1"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row>
    <row r="765" spans="1:23" ht="15.75" hidden="1"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row>
    <row r="766" spans="1:23" ht="15.75" hidden="1"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row>
    <row r="767" spans="1:23" ht="15.75" hidden="1"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row>
    <row r="768" spans="1:23" ht="15.75" hidden="1"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row>
    <row r="769" spans="1:23" ht="15.75" hidden="1"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row>
    <row r="770" spans="1:23" ht="15.75" hidden="1"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row>
    <row r="771" spans="1:23" ht="15.75" hidden="1"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row>
    <row r="772" spans="1:23" ht="15.75" hidden="1"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row>
    <row r="773" spans="1:23" ht="15.75" hidden="1"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row>
    <row r="774" spans="1:23" ht="15.75" hidden="1"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row>
    <row r="775" spans="1:23" ht="15.75" hidden="1"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row>
    <row r="776" spans="1:23" ht="15.75" hidden="1"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row>
    <row r="777" spans="1:23" ht="15.75" hidden="1"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row>
    <row r="778" spans="1:23" ht="15.75" hidden="1"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row>
    <row r="779" spans="1:23" ht="15.75" hidden="1"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row>
    <row r="780" spans="1:23" ht="15.75" hidden="1"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row>
    <row r="781" spans="1:23" ht="15.75" hidden="1"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row>
    <row r="782" spans="1:23" ht="15.75" hidden="1"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row>
    <row r="783" spans="1:23" ht="15.75" hidden="1"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row>
    <row r="784" spans="1:23" ht="15.75" hidden="1"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row>
    <row r="785" spans="1:23" ht="15.75" hidden="1"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row>
    <row r="786" spans="1:23" ht="15.75" hidden="1"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row>
    <row r="787" spans="1:23" ht="15.75" hidden="1"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row>
    <row r="788" spans="1:23" ht="15.75" hidden="1"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row>
    <row r="789" spans="1:23" ht="15.75" hidden="1"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row>
    <row r="790" spans="1:23" ht="15.75" hidden="1"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row>
    <row r="791" spans="1:23" ht="15.75" hidden="1"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row>
    <row r="792" spans="1:23" ht="15.75" hidden="1"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row>
    <row r="793" spans="1:23" ht="15.75" hidden="1"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row>
    <row r="794" spans="1:23" ht="15.75" hidden="1"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row>
    <row r="795" spans="1:23" ht="15.75" hidden="1"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row>
    <row r="796" spans="1:23" ht="15.75" hidden="1"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row>
    <row r="797" spans="1:23" ht="15.75" hidden="1"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row>
    <row r="798" spans="1:23" ht="15.75" hidden="1"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row>
    <row r="799" spans="1:23" ht="15.75" hidden="1"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row>
    <row r="800" spans="1:23" ht="15.75" hidden="1"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row>
    <row r="801" spans="1:23" ht="15.75" hidden="1"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row>
    <row r="802" spans="1:23" ht="15.75" hidden="1"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row>
    <row r="803" spans="1:23" ht="15.75" hidden="1"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row>
    <row r="804" spans="1:23" ht="15.75" hidden="1"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row>
    <row r="805" spans="1:23" ht="15.75" hidden="1"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row>
    <row r="806" spans="1:23" ht="15.75" hidden="1"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row>
    <row r="807" spans="1:23" ht="15.75" hidden="1"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row>
    <row r="808" spans="1:23" ht="15.75" hidden="1"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row>
    <row r="809" spans="1:23" ht="15.75" hidden="1"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row>
    <row r="810" spans="1:23" ht="15.75" hidden="1"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row>
    <row r="811" spans="1:23" ht="15.75" hidden="1"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row>
    <row r="812" spans="1:23" ht="15.75" hidden="1"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row>
    <row r="813" spans="1:23" ht="15.75" hidden="1"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row>
    <row r="814" spans="1:23" ht="15.75" hidden="1"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row>
    <row r="815" spans="1:23" ht="15.75" hidden="1"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row>
    <row r="816" spans="1:23" ht="15.75" hidden="1"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row>
    <row r="817" spans="1:23" ht="15.75" hidden="1"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row>
    <row r="818" spans="1:23" ht="15.75" hidden="1"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row>
    <row r="819" spans="1:23" ht="15.75" hidden="1"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row>
    <row r="820" spans="1:23" ht="15.75" hidden="1"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row>
    <row r="821" spans="1:23" ht="15.75" hidden="1"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row>
    <row r="822" spans="1:23" ht="15.75" hidden="1"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row>
    <row r="823" spans="1:23" ht="15.75" hidden="1"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row>
    <row r="824" spans="1:23" ht="15.75" hidden="1"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row>
    <row r="825" spans="1:23" ht="15.75" hidden="1"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row>
    <row r="826" spans="1:23" ht="15.75" hidden="1"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row>
    <row r="827" spans="1:23" ht="15.75" hidden="1"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row>
    <row r="828" spans="1:23" ht="15.75" hidden="1"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row>
    <row r="829" spans="1:23" ht="15.75" hidden="1"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row>
    <row r="830" spans="1:23" ht="15.75" hidden="1"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row>
    <row r="831" spans="1:23" ht="15.75" hidden="1"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row>
    <row r="832" spans="1:23" ht="15.75" hidden="1"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row>
    <row r="833" spans="1:23" ht="15.75" hidden="1"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row>
    <row r="834" spans="1:23" ht="15.75" hidden="1"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row>
    <row r="835" spans="1:23" ht="15.75" hidden="1"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row>
    <row r="836" spans="1:23" ht="15.75" hidden="1"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row>
    <row r="837" spans="1:23" ht="15.75" hidden="1"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row>
    <row r="838" spans="1:23" ht="15.75" hidden="1"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row>
    <row r="839" spans="1:23" ht="15.75" hidden="1"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row>
    <row r="840" spans="1:23" ht="15.75" hidden="1"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row>
    <row r="841" spans="1:23" ht="15.75" hidden="1"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row>
    <row r="842" spans="1:23" ht="15.75" hidden="1"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row>
    <row r="843" spans="1:23" ht="15.75" hidden="1"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row>
    <row r="844" spans="1:23" ht="15.75" hidden="1"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row>
    <row r="845" spans="1:23" ht="15.75" hidden="1"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row>
    <row r="846" spans="1:23" ht="15.75" hidden="1"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row>
    <row r="847" spans="1:23" ht="15.75" hidden="1"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row>
    <row r="848" spans="1:23" ht="15.75" hidden="1"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row>
    <row r="849" spans="1:23" ht="15.75" hidden="1"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row>
    <row r="850" spans="1:23" ht="15.75" hidden="1"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row>
    <row r="851" spans="1:23" ht="15.75" hidden="1"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row>
    <row r="852" spans="1:23" ht="15.75" hidden="1"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row>
    <row r="853" spans="1:23" ht="15.75" hidden="1"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row>
  </sheetData>
  <sheetProtection password="D191" sheet="1" objects="1" scenarios="1"/>
  <mergeCells count="36">
    <mergeCell ref="A92:K92"/>
    <mergeCell ref="B94:C94"/>
    <mergeCell ref="D94:E94"/>
    <mergeCell ref="A59:K59"/>
    <mergeCell ref="A60:K60"/>
    <mergeCell ref="A62:K62"/>
    <mergeCell ref="A63:B63"/>
    <mergeCell ref="A65:K65"/>
    <mergeCell ref="A78:K78"/>
    <mergeCell ref="A79:K79"/>
    <mergeCell ref="A80:K80"/>
    <mergeCell ref="A81:K81"/>
    <mergeCell ref="A89:K89"/>
    <mergeCell ref="A90:K90"/>
    <mergeCell ref="A91:K91"/>
    <mergeCell ref="A41:K41"/>
    <mergeCell ref="A42:K42"/>
    <mergeCell ref="A43:K43"/>
    <mergeCell ref="A44:K44"/>
    <mergeCell ref="B46:C46"/>
    <mergeCell ref="D46:E46"/>
    <mergeCell ref="A12:K12"/>
    <mergeCell ref="A25:K25"/>
    <mergeCell ref="A26:K26"/>
    <mergeCell ref="A27:K27"/>
    <mergeCell ref="A28:K28"/>
    <mergeCell ref="A7:K7"/>
    <mergeCell ref="B8:K8"/>
    <mergeCell ref="A9:K9"/>
    <mergeCell ref="A10:K10"/>
    <mergeCell ref="A11:K11"/>
    <mergeCell ref="A1:K1"/>
    <mergeCell ref="A2:K2"/>
    <mergeCell ref="A3:K3"/>
    <mergeCell ref="A5:K5"/>
    <mergeCell ref="A6: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RA prova tecnica I A e I B</vt:lpstr>
      <vt:lpstr>FE prova tecnica II - C</vt:lpstr>
      <vt:lpstr>FE prova tecnica II - D</vt:lpstr>
      <vt:lpstr>BO prova tecnica III E e III 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Claudia Zigola</cp:lastModifiedBy>
  <dcterms:modified xsi:type="dcterms:W3CDTF">2024-05-09T10:08:31Z</dcterms:modified>
</cp:coreProperties>
</file>